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DaaS\eubellini\Desktop\lavoro\POPextraUE\tav_gen2024\tavole sito\"/>
    </mc:Choice>
  </mc:AlternateContent>
  <bookViews>
    <workbookView xWindow="-30" yWindow="-60" windowWidth="9555" windowHeight="4125" activeTab="1"/>
  </bookViews>
  <sheets>
    <sheet name="dati assoluti" sheetId="1" r:id="rId1"/>
    <sheet name="dati %" sheetId="3" r:id="rId2"/>
  </sheets>
  <calcPr calcId="162913"/>
</workbook>
</file>

<file path=xl/calcChain.xml><?xml version="1.0" encoding="utf-8"?>
<calcChain xmlns="http://schemas.openxmlformats.org/spreadsheetml/2006/main">
  <c r="L127" i="3" l="1"/>
  <c r="L10" i="3"/>
  <c r="L11" i="3"/>
  <c r="L12" i="3"/>
  <c r="L13" i="3"/>
  <c r="L14" i="3"/>
  <c r="L17" i="3"/>
  <c r="B119" i="3"/>
  <c r="B99" i="3"/>
  <c r="B101" i="3"/>
  <c r="B102" i="3"/>
  <c r="B103" i="3"/>
  <c r="B80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6" i="3"/>
  <c r="B118" i="3" l="1"/>
  <c r="L7" i="3"/>
  <c r="M7" i="3"/>
  <c r="N7" i="3"/>
  <c r="O7" i="3"/>
  <c r="L8" i="3"/>
  <c r="M8" i="3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L18" i="3"/>
  <c r="M18" i="3"/>
  <c r="N18" i="3"/>
  <c r="O18" i="3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N30" i="3"/>
  <c r="O30" i="3"/>
  <c r="L31" i="3"/>
  <c r="M31" i="3"/>
  <c r="N31" i="3"/>
  <c r="O31" i="3"/>
  <c r="L32" i="3"/>
  <c r="M32" i="3"/>
  <c r="N32" i="3"/>
  <c r="O32" i="3"/>
  <c r="L33" i="3"/>
  <c r="M33" i="3"/>
  <c r="N33" i="3"/>
  <c r="O33" i="3"/>
  <c r="L34" i="3"/>
  <c r="M34" i="3"/>
  <c r="N34" i="3"/>
  <c r="O34" i="3"/>
  <c r="L35" i="3"/>
  <c r="M35" i="3"/>
  <c r="N35" i="3"/>
  <c r="O35" i="3"/>
  <c r="L36" i="3"/>
  <c r="M36" i="3"/>
  <c r="N36" i="3"/>
  <c r="O36" i="3"/>
  <c r="L37" i="3"/>
  <c r="M37" i="3"/>
  <c r="N37" i="3"/>
  <c r="O37" i="3"/>
  <c r="L38" i="3"/>
  <c r="M38" i="3"/>
  <c r="N38" i="3"/>
  <c r="O38" i="3"/>
  <c r="L39" i="3"/>
  <c r="M39" i="3"/>
  <c r="N39" i="3"/>
  <c r="O39" i="3"/>
  <c r="L40" i="3"/>
  <c r="M40" i="3"/>
  <c r="N40" i="3"/>
  <c r="O40" i="3"/>
  <c r="L41" i="3"/>
  <c r="M41" i="3"/>
  <c r="N41" i="3"/>
  <c r="O41" i="3"/>
  <c r="L42" i="3"/>
  <c r="M42" i="3"/>
  <c r="N42" i="3"/>
  <c r="O42" i="3"/>
  <c r="L43" i="3"/>
  <c r="M43" i="3"/>
  <c r="N43" i="3"/>
  <c r="O43" i="3"/>
  <c r="L44" i="3"/>
  <c r="M44" i="3"/>
  <c r="N44" i="3"/>
  <c r="O44" i="3"/>
  <c r="L45" i="3"/>
  <c r="M45" i="3"/>
  <c r="N45" i="3"/>
  <c r="O45" i="3"/>
  <c r="L46" i="3"/>
  <c r="M46" i="3"/>
  <c r="N46" i="3"/>
  <c r="O46" i="3"/>
  <c r="L47" i="3"/>
  <c r="M47" i="3"/>
  <c r="N47" i="3"/>
  <c r="O47" i="3"/>
  <c r="L48" i="3"/>
  <c r="M48" i="3"/>
  <c r="N48" i="3"/>
  <c r="O48" i="3"/>
  <c r="L49" i="3"/>
  <c r="M49" i="3"/>
  <c r="N49" i="3"/>
  <c r="O49" i="3"/>
  <c r="L50" i="3"/>
  <c r="M50" i="3"/>
  <c r="N50" i="3"/>
  <c r="O50" i="3"/>
  <c r="L51" i="3"/>
  <c r="M51" i="3"/>
  <c r="N51" i="3"/>
  <c r="O51" i="3"/>
  <c r="L52" i="3"/>
  <c r="M52" i="3"/>
  <c r="N52" i="3"/>
  <c r="O52" i="3"/>
  <c r="L53" i="3"/>
  <c r="M53" i="3"/>
  <c r="N53" i="3"/>
  <c r="O53" i="3"/>
  <c r="L54" i="3"/>
  <c r="M54" i="3"/>
  <c r="N54" i="3"/>
  <c r="O54" i="3"/>
  <c r="L55" i="3"/>
  <c r="M55" i="3"/>
  <c r="N55" i="3"/>
  <c r="O55" i="3"/>
  <c r="L56" i="3"/>
  <c r="M56" i="3"/>
  <c r="N56" i="3"/>
  <c r="O56" i="3"/>
  <c r="L57" i="3"/>
  <c r="M57" i="3"/>
  <c r="N57" i="3"/>
  <c r="O57" i="3"/>
  <c r="L58" i="3"/>
  <c r="M58" i="3"/>
  <c r="N58" i="3"/>
  <c r="O58" i="3"/>
  <c r="L59" i="3"/>
  <c r="M59" i="3"/>
  <c r="N59" i="3"/>
  <c r="O59" i="3"/>
  <c r="L60" i="3"/>
  <c r="M60" i="3"/>
  <c r="N60" i="3"/>
  <c r="O60" i="3"/>
  <c r="L61" i="3"/>
  <c r="M61" i="3"/>
  <c r="N61" i="3"/>
  <c r="O61" i="3"/>
  <c r="L62" i="3"/>
  <c r="M62" i="3"/>
  <c r="N62" i="3"/>
  <c r="O62" i="3"/>
  <c r="L63" i="3"/>
  <c r="M63" i="3"/>
  <c r="N63" i="3"/>
  <c r="O63" i="3"/>
  <c r="L64" i="3"/>
  <c r="M64" i="3"/>
  <c r="N64" i="3"/>
  <c r="O64" i="3"/>
  <c r="L65" i="3"/>
  <c r="M65" i="3"/>
  <c r="N65" i="3"/>
  <c r="O65" i="3"/>
  <c r="L66" i="3"/>
  <c r="M66" i="3"/>
  <c r="N66" i="3"/>
  <c r="O66" i="3"/>
  <c r="L67" i="3"/>
  <c r="M67" i="3"/>
  <c r="N67" i="3"/>
  <c r="O67" i="3"/>
  <c r="L68" i="3"/>
  <c r="M68" i="3"/>
  <c r="N68" i="3"/>
  <c r="O68" i="3"/>
  <c r="L69" i="3"/>
  <c r="M69" i="3"/>
  <c r="N69" i="3"/>
  <c r="O69" i="3"/>
  <c r="L70" i="3"/>
  <c r="M70" i="3"/>
  <c r="N70" i="3"/>
  <c r="O70" i="3"/>
  <c r="L71" i="3"/>
  <c r="M71" i="3"/>
  <c r="N71" i="3"/>
  <c r="O71" i="3"/>
  <c r="L72" i="3"/>
  <c r="M72" i="3"/>
  <c r="N72" i="3"/>
  <c r="O72" i="3"/>
  <c r="L73" i="3"/>
  <c r="M73" i="3"/>
  <c r="N73" i="3"/>
  <c r="O73" i="3"/>
  <c r="L74" i="3"/>
  <c r="M74" i="3"/>
  <c r="N74" i="3"/>
  <c r="O74" i="3"/>
  <c r="L75" i="3"/>
  <c r="M75" i="3"/>
  <c r="N75" i="3"/>
  <c r="O75" i="3"/>
  <c r="L76" i="3"/>
  <c r="M76" i="3"/>
  <c r="N76" i="3"/>
  <c r="O76" i="3"/>
  <c r="L77" i="3"/>
  <c r="M77" i="3"/>
  <c r="N77" i="3"/>
  <c r="O77" i="3"/>
  <c r="L78" i="3"/>
  <c r="M78" i="3"/>
  <c r="N78" i="3"/>
  <c r="O78" i="3"/>
  <c r="L79" i="3"/>
  <c r="M79" i="3"/>
  <c r="N79" i="3"/>
  <c r="O79" i="3"/>
  <c r="L80" i="3"/>
  <c r="M80" i="3"/>
  <c r="N80" i="3"/>
  <c r="O80" i="3"/>
  <c r="L81" i="3"/>
  <c r="M81" i="3"/>
  <c r="N81" i="3"/>
  <c r="O81" i="3"/>
  <c r="L82" i="3"/>
  <c r="M82" i="3"/>
  <c r="N82" i="3"/>
  <c r="O82" i="3"/>
  <c r="L83" i="3"/>
  <c r="M83" i="3"/>
  <c r="N83" i="3"/>
  <c r="O83" i="3"/>
  <c r="L84" i="3"/>
  <c r="M84" i="3"/>
  <c r="N84" i="3"/>
  <c r="O84" i="3"/>
  <c r="L85" i="3"/>
  <c r="M85" i="3"/>
  <c r="N85" i="3"/>
  <c r="O85" i="3"/>
  <c r="L86" i="3"/>
  <c r="M86" i="3"/>
  <c r="N86" i="3"/>
  <c r="O86" i="3"/>
  <c r="L87" i="3"/>
  <c r="M87" i="3"/>
  <c r="N87" i="3"/>
  <c r="O87" i="3"/>
  <c r="L88" i="3"/>
  <c r="M88" i="3"/>
  <c r="N88" i="3"/>
  <c r="O88" i="3"/>
  <c r="L89" i="3"/>
  <c r="M89" i="3"/>
  <c r="N89" i="3"/>
  <c r="O89" i="3"/>
  <c r="M90" i="3"/>
  <c r="N90" i="3"/>
  <c r="O90" i="3"/>
  <c r="L91" i="3"/>
  <c r="M91" i="3"/>
  <c r="N91" i="3"/>
  <c r="O91" i="3"/>
  <c r="L92" i="3"/>
  <c r="M92" i="3"/>
  <c r="N92" i="3"/>
  <c r="O92" i="3"/>
  <c r="L93" i="3"/>
  <c r="M93" i="3"/>
  <c r="N93" i="3"/>
  <c r="O93" i="3"/>
  <c r="L94" i="3"/>
  <c r="M94" i="3"/>
  <c r="N94" i="3"/>
  <c r="O94" i="3"/>
  <c r="L95" i="3"/>
  <c r="M95" i="3"/>
  <c r="N95" i="3"/>
  <c r="O95" i="3"/>
  <c r="L96" i="3"/>
  <c r="M96" i="3"/>
  <c r="N96" i="3"/>
  <c r="O96" i="3"/>
  <c r="L97" i="3"/>
  <c r="M97" i="3"/>
  <c r="N97" i="3"/>
  <c r="O97" i="3"/>
  <c r="L98" i="3"/>
  <c r="M98" i="3"/>
  <c r="N98" i="3"/>
  <c r="O98" i="3"/>
  <c r="L99" i="3"/>
  <c r="M99" i="3"/>
  <c r="N99" i="3"/>
  <c r="O99" i="3"/>
  <c r="L100" i="3"/>
  <c r="M100" i="3"/>
  <c r="N100" i="3"/>
  <c r="O100" i="3"/>
  <c r="L101" i="3"/>
  <c r="M101" i="3"/>
  <c r="N101" i="3"/>
  <c r="O101" i="3"/>
  <c r="L102" i="3"/>
  <c r="M102" i="3"/>
  <c r="N102" i="3"/>
  <c r="O102" i="3"/>
  <c r="L103" i="3"/>
  <c r="M103" i="3"/>
  <c r="N103" i="3"/>
  <c r="O103" i="3"/>
  <c r="L104" i="3"/>
  <c r="M104" i="3"/>
  <c r="N104" i="3"/>
  <c r="O104" i="3"/>
  <c r="L105" i="3"/>
  <c r="M105" i="3"/>
  <c r="N105" i="3"/>
  <c r="O105" i="3"/>
  <c r="L106" i="3"/>
  <c r="M106" i="3"/>
  <c r="N106" i="3"/>
  <c r="O106" i="3"/>
  <c r="L107" i="3"/>
  <c r="M107" i="3"/>
  <c r="N107" i="3"/>
  <c r="O107" i="3"/>
  <c r="L108" i="3"/>
  <c r="M108" i="3"/>
  <c r="N108" i="3"/>
  <c r="O108" i="3"/>
  <c r="L109" i="3"/>
  <c r="M109" i="3"/>
  <c r="N109" i="3"/>
  <c r="O109" i="3"/>
  <c r="M110" i="3"/>
  <c r="N110" i="3"/>
  <c r="O110" i="3"/>
  <c r="L111" i="3"/>
  <c r="M111" i="3"/>
  <c r="N111" i="3"/>
  <c r="O111" i="3"/>
  <c r="L112" i="3"/>
  <c r="M112" i="3"/>
  <c r="N112" i="3"/>
  <c r="O112" i="3"/>
  <c r="L113" i="3"/>
  <c r="M113" i="3"/>
  <c r="N113" i="3"/>
  <c r="O113" i="3"/>
  <c r="L114" i="3"/>
  <c r="M114" i="3"/>
  <c r="N114" i="3"/>
  <c r="O114" i="3"/>
  <c r="L115" i="3"/>
  <c r="M115" i="3"/>
  <c r="N115" i="3"/>
  <c r="O115" i="3"/>
  <c r="L116" i="3"/>
  <c r="M116" i="3"/>
  <c r="N116" i="3"/>
  <c r="O116" i="3"/>
  <c r="L117" i="3"/>
  <c r="M117" i="3"/>
  <c r="N117" i="3"/>
  <c r="O117" i="3"/>
  <c r="M118" i="3"/>
  <c r="N118" i="3"/>
  <c r="O118" i="3"/>
  <c r="L119" i="3"/>
  <c r="M119" i="3"/>
  <c r="N119" i="3"/>
  <c r="O119" i="3"/>
  <c r="L120" i="3"/>
  <c r="M120" i="3"/>
  <c r="N120" i="3"/>
  <c r="O120" i="3"/>
  <c r="L121" i="3"/>
  <c r="M121" i="3"/>
  <c r="N121" i="3"/>
  <c r="O121" i="3"/>
  <c r="L122" i="3"/>
  <c r="M122" i="3"/>
  <c r="N122" i="3"/>
  <c r="O122" i="3"/>
  <c r="L123" i="3"/>
  <c r="M123" i="3"/>
  <c r="N123" i="3"/>
  <c r="O123" i="3"/>
  <c r="L124" i="3"/>
  <c r="M124" i="3"/>
  <c r="N124" i="3"/>
  <c r="O124" i="3"/>
  <c r="L125" i="3"/>
  <c r="M125" i="3"/>
  <c r="N125" i="3"/>
  <c r="O125" i="3"/>
  <c r="L126" i="3"/>
  <c r="M126" i="3"/>
  <c r="N126" i="3"/>
  <c r="O126" i="3"/>
  <c r="M127" i="3"/>
  <c r="N127" i="3"/>
  <c r="O127" i="3"/>
  <c r="L128" i="3"/>
  <c r="M128" i="3"/>
  <c r="N128" i="3"/>
  <c r="O128" i="3"/>
  <c r="M6" i="3"/>
  <c r="N6" i="3"/>
  <c r="O6" i="3"/>
  <c r="L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G38" i="3"/>
  <c r="H38" i="3"/>
  <c r="I38" i="3"/>
  <c r="J38" i="3"/>
  <c r="G39" i="3"/>
  <c r="H39" i="3"/>
  <c r="I39" i="3"/>
  <c r="J39" i="3"/>
  <c r="G40" i="3"/>
  <c r="H40" i="3"/>
  <c r="I40" i="3"/>
  <c r="J40" i="3"/>
  <c r="G41" i="3"/>
  <c r="H41" i="3"/>
  <c r="I41" i="3"/>
  <c r="J41" i="3"/>
  <c r="G42" i="3"/>
  <c r="H42" i="3"/>
  <c r="I42" i="3"/>
  <c r="J42" i="3"/>
  <c r="G43" i="3"/>
  <c r="H43" i="3"/>
  <c r="I43" i="3"/>
  <c r="J43" i="3"/>
  <c r="G44" i="3"/>
  <c r="H44" i="3"/>
  <c r="I44" i="3"/>
  <c r="J44" i="3"/>
  <c r="G45" i="3"/>
  <c r="H45" i="3"/>
  <c r="I45" i="3"/>
  <c r="J45" i="3"/>
  <c r="G46" i="3"/>
  <c r="H46" i="3"/>
  <c r="I46" i="3"/>
  <c r="J46" i="3"/>
  <c r="G47" i="3"/>
  <c r="H47" i="3"/>
  <c r="I47" i="3"/>
  <c r="J47" i="3"/>
  <c r="G48" i="3"/>
  <c r="H48" i="3"/>
  <c r="I48" i="3"/>
  <c r="J48" i="3"/>
  <c r="G49" i="3"/>
  <c r="H49" i="3"/>
  <c r="I49" i="3"/>
  <c r="J49" i="3"/>
  <c r="G50" i="3"/>
  <c r="H50" i="3"/>
  <c r="I50" i="3"/>
  <c r="J50" i="3"/>
  <c r="G51" i="3"/>
  <c r="H51" i="3"/>
  <c r="I51" i="3"/>
  <c r="J51" i="3"/>
  <c r="G52" i="3"/>
  <c r="H52" i="3"/>
  <c r="I52" i="3"/>
  <c r="J52" i="3"/>
  <c r="G53" i="3"/>
  <c r="H53" i="3"/>
  <c r="I53" i="3"/>
  <c r="J53" i="3"/>
  <c r="G54" i="3"/>
  <c r="H54" i="3"/>
  <c r="I54" i="3"/>
  <c r="J54" i="3"/>
  <c r="G55" i="3"/>
  <c r="H55" i="3"/>
  <c r="I55" i="3"/>
  <c r="J55" i="3"/>
  <c r="G56" i="3"/>
  <c r="H56" i="3"/>
  <c r="I56" i="3"/>
  <c r="J56" i="3"/>
  <c r="G57" i="3"/>
  <c r="H57" i="3"/>
  <c r="I57" i="3"/>
  <c r="J57" i="3"/>
  <c r="G58" i="3"/>
  <c r="H58" i="3"/>
  <c r="I58" i="3"/>
  <c r="J58" i="3"/>
  <c r="G59" i="3"/>
  <c r="H59" i="3"/>
  <c r="I59" i="3"/>
  <c r="J59" i="3"/>
  <c r="G60" i="3"/>
  <c r="H60" i="3"/>
  <c r="I60" i="3"/>
  <c r="J60" i="3"/>
  <c r="G61" i="3"/>
  <c r="H61" i="3"/>
  <c r="I61" i="3"/>
  <c r="J61" i="3"/>
  <c r="G62" i="3"/>
  <c r="H62" i="3"/>
  <c r="I62" i="3"/>
  <c r="J62" i="3"/>
  <c r="G63" i="3"/>
  <c r="H63" i="3"/>
  <c r="I63" i="3"/>
  <c r="J63" i="3"/>
  <c r="G64" i="3"/>
  <c r="H64" i="3"/>
  <c r="I64" i="3"/>
  <c r="J64" i="3"/>
  <c r="G65" i="3"/>
  <c r="H65" i="3"/>
  <c r="I65" i="3"/>
  <c r="J65" i="3"/>
  <c r="G66" i="3"/>
  <c r="H66" i="3"/>
  <c r="I66" i="3"/>
  <c r="J66" i="3"/>
  <c r="G67" i="3"/>
  <c r="H67" i="3"/>
  <c r="I67" i="3"/>
  <c r="J67" i="3"/>
  <c r="G68" i="3"/>
  <c r="H68" i="3"/>
  <c r="I68" i="3"/>
  <c r="J68" i="3"/>
  <c r="G69" i="3"/>
  <c r="H69" i="3"/>
  <c r="I69" i="3"/>
  <c r="J69" i="3"/>
  <c r="G70" i="3"/>
  <c r="H70" i="3"/>
  <c r="I70" i="3"/>
  <c r="J70" i="3"/>
  <c r="G71" i="3"/>
  <c r="H71" i="3"/>
  <c r="I71" i="3"/>
  <c r="J71" i="3"/>
  <c r="G72" i="3"/>
  <c r="H72" i="3"/>
  <c r="I72" i="3"/>
  <c r="J72" i="3"/>
  <c r="G73" i="3"/>
  <c r="H73" i="3"/>
  <c r="I73" i="3"/>
  <c r="J73" i="3"/>
  <c r="G74" i="3"/>
  <c r="H74" i="3"/>
  <c r="I74" i="3"/>
  <c r="J74" i="3"/>
  <c r="G75" i="3"/>
  <c r="H75" i="3"/>
  <c r="I75" i="3"/>
  <c r="J75" i="3"/>
  <c r="G76" i="3"/>
  <c r="H76" i="3"/>
  <c r="I76" i="3"/>
  <c r="J76" i="3"/>
  <c r="G77" i="3"/>
  <c r="H77" i="3"/>
  <c r="I77" i="3"/>
  <c r="J77" i="3"/>
  <c r="G78" i="3"/>
  <c r="H78" i="3"/>
  <c r="I78" i="3"/>
  <c r="J78" i="3"/>
  <c r="G79" i="3"/>
  <c r="H79" i="3"/>
  <c r="I79" i="3"/>
  <c r="J79" i="3"/>
  <c r="G80" i="3"/>
  <c r="H80" i="3"/>
  <c r="I80" i="3"/>
  <c r="J80" i="3"/>
  <c r="G81" i="3"/>
  <c r="H81" i="3"/>
  <c r="I81" i="3"/>
  <c r="J81" i="3"/>
  <c r="G82" i="3"/>
  <c r="H82" i="3"/>
  <c r="I82" i="3"/>
  <c r="J82" i="3"/>
  <c r="G83" i="3"/>
  <c r="H83" i="3"/>
  <c r="I83" i="3"/>
  <c r="J83" i="3"/>
  <c r="G84" i="3"/>
  <c r="H84" i="3"/>
  <c r="I84" i="3"/>
  <c r="J84" i="3"/>
  <c r="G85" i="3"/>
  <c r="H85" i="3"/>
  <c r="I85" i="3"/>
  <c r="J85" i="3"/>
  <c r="G86" i="3"/>
  <c r="H86" i="3"/>
  <c r="I86" i="3"/>
  <c r="J86" i="3"/>
  <c r="G87" i="3"/>
  <c r="H87" i="3"/>
  <c r="I87" i="3"/>
  <c r="J87" i="3"/>
  <c r="G88" i="3"/>
  <c r="H88" i="3"/>
  <c r="I88" i="3"/>
  <c r="J88" i="3"/>
  <c r="G89" i="3"/>
  <c r="H89" i="3"/>
  <c r="I89" i="3"/>
  <c r="J89" i="3"/>
  <c r="G90" i="3"/>
  <c r="H90" i="3"/>
  <c r="I90" i="3"/>
  <c r="J90" i="3"/>
  <c r="G91" i="3"/>
  <c r="H91" i="3"/>
  <c r="I91" i="3"/>
  <c r="J91" i="3"/>
  <c r="G92" i="3"/>
  <c r="H92" i="3"/>
  <c r="I92" i="3"/>
  <c r="J92" i="3"/>
  <c r="G93" i="3"/>
  <c r="H93" i="3"/>
  <c r="I93" i="3"/>
  <c r="J93" i="3"/>
  <c r="G94" i="3"/>
  <c r="H94" i="3"/>
  <c r="I94" i="3"/>
  <c r="J94" i="3"/>
  <c r="G95" i="3"/>
  <c r="H95" i="3"/>
  <c r="I95" i="3"/>
  <c r="J95" i="3"/>
  <c r="G96" i="3"/>
  <c r="H96" i="3"/>
  <c r="I96" i="3"/>
  <c r="J96" i="3"/>
  <c r="G97" i="3"/>
  <c r="H97" i="3"/>
  <c r="I97" i="3"/>
  <c r="J97" i="3"/>
  <c r="G98" i="3"/>
  <c r="H98" i="3"/>
  <c r="I98" i="3"/>
  <c r="J98" i="3"/>
  <c r="G99" i="3"/>
  <c r="H99" i="3"/>
  <c r="I99" i="3"/>
  <c r="J99" i="3"/>
  <c r="G100" i="3"/>
  <c r="H100" i="3"/>
  <c r="I100" i="3"/>
  <c r="J100" i="3"/>
  <c r="G101" i="3"/>
  <c r="H101" i="3"/>
  <c r="I101" i="3"/>
  <c r="J101" i="3"/>
  <c r="G102" i="3"/>
  <c r="H102" i="3"/>
  <c r="I102" i="3"/>
  <c r="J102" i="3"/>
  <c r="G103" i="3"/>
  <c r="H103" i="3"/>
  <c r="I103" i="3"/>
  <c r="J103" i="3"/>
  <c r="G104" i="3"/>
  <c r="H104" i="3"/>
  <c r="I104" i="3"/>
  <c r="J104" i="3"/>
  <c r="G105" i="3"/>
  <c r="H105" i="3"/>
  <c r="I105" i="3"/>
  <c r="J105" i="3"/>
  <c r="G106" i="3"/>
  <c r="H106" i="3"/>
  <c r="I106" i="3"/>
  <c r="J106" i="3"/>
  <c r="G107" i="3"/>
  <c r="H107" i="3"/>
  <c r="I107" i="3"/>
  <c r="J107" i="3"/>
  <c r="G108" i="3"/>
  <c r="H108" i="3"/>
  <c r="I108" i="3"/>
  <c r="J108" i="3"/>
  <c r="G109" i="3"/>
  <c r="H109" i="3"/>
  <c r="I109" i="3"/>
  <c r="J109" i="3"/>
  <c r="G110" i="3"/>
  <c r="H110" i="3"/>
  <c r="I110" i="3"/>
  <c r="J110" i="3"/>
  <c r="G111" i="3"/>
  <c r="H111" i="3"/>
  <c r="I111" i="3"/>
  <c r="J111" i="3"/>
  <c r="G112" i="3"/>
  <c r="H112" i="3"/>
  <c r="I112" i="3"/>
  <c r="J112" i="3"/>
  <c r="G113" i="3"/>
  <c r="H113" i="3"/>
  <c r="I113" i="3"/>
  <c r="J113" i="3"/>
  <c r="G114" i="3"/>
  <c r="H114" i="3"/>
  <c r="I114" i="3"/>
  <c r="J114" i="3"/>
  <c r="G115" i="3"/>
  <c r="H115" i="3"/>
  <c r="I115" i="3"/>
  <c r="J115" i="3"/>
  <c r="G116" i="3"/>
  <c r="H116" i="3"/>
  <c r="I116" i="3"/>
  <c r="J116" i="3"/>
  <c r="G117" i="3"/>
  <c r="H117" i="3"/>
  <c r="I117" i="3"/>
  <c r="J117" i="3"/>
  <c r="G118" i="3"/>
  <c r="H118" i="3"/>
  <c r="I118" i="3"/>
  <c r="J118" i="3"/>
  <c r="G119" i="3"/>
  <c r="H119" i="3"/>
  <c r="I119" i="3"/>
  <c r="J119" i="3"/>
  <c r="G120" i="3"/>
  <c r="H120" i="3"/>
  <c r="I120" i="3"/>
  <c r="J120" i="3"/>
  <c r="G121" i="3"/>
  <c r="H121" i="3"/>
  <c r="I121" i="3"/>
  <c r="J121" i="3"/>
  <c r="G122" i="3"/>
  <c r="H122" i="3"/>
  <c r="I122" i="3"/>
  <c r="J122" i="3"/>
  <c r="G123" i="3"/>
  <c r="H123" i="3"/>
  <c r="I123" i="3"/>
  <c r="J123" i="3"/>
  <c r="G124" i="3"/>
  <c r="H124" i="3"/>
  <c r="I124" i="3"/>
  <c r="J124" i="3"/>
  <c r="G125" i="3"/>
  <c r="H125" i="3"/>
  <c r="I125" i="3"/>
  <c r="J125" i="3"/>
  <c r="G126" i="3"/>
  <c r="H126" i="3"/>
  <c r="I126" i="3"/>
  <c r="J126" i="3"/>
  <c r="G127" i="3"/>
  <c r="H127" i="3"/>
  <c r="I127" i="3"/>
  <c r="J127" i="3"/>
  <c r="G128" i="3"/>
  <c r="H128" i="3"/>
  <c r="I128" i="3"/>
  <c r="J128" i="3"/>
  <c r="H6" i="3"/>
  <c r="I6" i="3"/>
  <c r="J6" i="3"/>
  <c r="G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C72" i="3"/>
  <c r="D72" i="3"/>
  <c r="E72" i="3"/>
  <c r="B73" i="3"/>
  <c r="C73" i="3"/>
  <c r="D73" i="3"/>
  <c r="E73" i="3"/>
  <c r="B74" i="3"/>
  <c r="C74" i="3"/>
  <c r="D74" i="3"/>
  <c r="E74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C118" i="3"/>
  <c r="D118" i="3"/>
  <c r="E118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C125" i="3"/>
  <c r="D125" i="3"/>
  <c r="E125" i="3"/>
  <c r="B126" i="3"/>
  <c r="C126" i="3"/>
  <c r="D126" i="3"/>
  <c r="E126" i="3"/>
  <c r="C127" i="3"/>
  <c r="D127" i="3"/>
  <c r="E127" i="3"/>
  <c r="B128" i="3"/>
  <c r="C128" i="3"/>
  <c r="D128" i="3"/>
  <c r="E128" i="3"/>
  <c r="C6" i="3"/>
  <c r="D6" i="3"/>
  <c r="E6" i="3"/>
  <c r="B6" i="3"/>
</calcChain>
</file>

<file path=xl/sharedStrings.xml><?xml version="1.0" encoding="utf-8"?>
<sst xmlns="http://schemas.openxmlformats.org/spreadsheetml/2006/main" count="328" uniqueCount="142">
  <si>
    <t>PROVINCE</t>
  </si>
  <si>
    <t>Lavoro</t>
  </si>
  <si>
    <t>Altro</t>
  </si>
  <si>
    <t>TOTALE</t>
  </si>
  <si>
    <t>Torino</t>
  </si>
  <si>
    <t>Vercelli</t>
  </si>
  <si>
    <t>Biella</t>
  </si>
  <si>
    <t>Verbano-Cusio-Ossola</t>
  </si>
  <si>
    <t>Novara</t>
  </si>
  <si>
    <t xml:space="preserve">Cuneo                </t>
  </si>
  <si>
    <t>Asti</t>
  </si>
  <si>
    <t>Alessandria</t>
  </si>
  <si>
    <t>Piemonte</t>
  </si>
  <si>
    <t>Aosta</t>
  </si>
  <si>
    <t>Valle d'Aosta</t>
  </si>
  <si>
    <t>Varese</t>
  </si>
  <si>
    <t xml:space="preserve">Como </t>
  </si>
  <si>
    <t>Lecco</t>
  </si>
  <si>
    <t>Sondrio</t>
  </si>
  <si>
    <t>Milano</t>
  </si>
  <si>
    <t>Bergamo</t>
  </si>
  <si>
    <t>Brescia</t>
  </si>
  <si>
    <t>Pavia</t>
  </si>
  <si>
    <t>Lodi</t>
  </si>
  <si>
    <t>Cremona</t>
  </si>
  <si>
    <t>Mantova</t>
  </si>
  <si>
    <t>Lombardia</t>
  </si>
  <si>
    <t xml:space="preserve">Bolzano-Bozen         </t>
  </si>
  <si>
    <t>Trento</t>
  </si>
  <si>
    <t>Trentino-Alto Adige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</si>
  <si>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</si>
  <si>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</si>
  <si>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</si>
  <si>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</si>
  <si>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</si>
  <si>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</si>
  <si>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</si>
  <si>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</si>
  <si>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Pordenone</t>
  </si>
  <si>
    <t>Udine</t>
  </si>
  <si>
    <t>Gorizia</t>
  </si>
  <si>
    <t>Trieste</t>
  </si>
  <si>
    <t>Friuli-Venezia Giulia</t>
  </si>
  <si>
    <t>Imperia</t>
  </si>
  <si>
    <t>Savona</t>
  </si>
  <si>
    <t>Genova</t>
  </si>
  <si>
    <t>La Spezia</t>
  </si>
  <si>
    <t>Liguria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</si>
  <si>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</si>
  <si>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</si>
  <si>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</si>
  <si>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</si>
  <si>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</si>
  <si>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</si>
  <si>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</si>
  <si>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</si>
  <si>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</si>
  <si>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Emilia-Romagna</t>
  </si>
  <si>
    <t>Massa-Carrara</t>
  </si>
  <si>
    <t>Lucca</t>
  </si>
  <si>
    <t>Pistoia</t>
  </si>
  <si>
    <t xml:space="preserve">Firenze                     </t>
  </si>
  <si>
    <t>Prato</t>
  </si>
  <si>
    <t>Livorno</t>
  </si>
  <si>
    <t>Pisa</t>
  </si>
  <si>
    <t>Arezzo</t>
  </si>
  <si>
    <t>Siena</t>
  </si>
  <si>
    <t>Grosseto</t>
  </si>
  <si>
    <t>Toscana</t>
  </si>
  <si>
    <t>Perugia</t>
  </si>
  <si>
    <t>Terni</t>
  </si>
  <si>
    <t>Umbria</t>
  </si>
  <si>
    <t xml:space="preserve">Pesaro e Urbino </t>
  </si>
  <si>
    <t>Ancona</t>
  </si>
  <si>
    <t>Macerata</t>
  </si>
  <si>
    <t>Ascoli Piceno</t>
  </si>
  <si>
    <t>Marche</t>
  </si>
  <si>
    <t>Viterbo</t>
  </si>
  <si>
    <t>Rieti</t>
  </si>
  <si>
    <t>Roma</t>
  </si>
  <si>
    <t>Latina</t>
  </si>
  <si>
    <t>Frosinone</t>
  </si>
  <si>
    <t>Lazio</t>
  </si>
  <si>
    <t>L'Aquila</t>
  </si>
  <si>
    <t>Teramo</t>
  </si>
  <si>
    <t>Pescara</t>
  </si>
  <si>
    <t>Chieti</t>
  </si>
  <si>
    <t>Abruzzo</t>
  </si>
  <si>
    <t>Isernia</t>
  </si>
  <si>
    <t>Campobasso</t>
  </si>
  <si>
    <t>Molise</t>
  </si>
  <si>
    <t>Caserta</t>
  </si>
  <si>
    <t>Benevento</t>
  </si>
  <si>
    <t>Napoli</t>
  </si>
  <si>
    <t>Avellino</t>
  </si>
  <si>
    <t>Salerno</t>
  </si>
  <si>
    <t>Campania</t>
  </si>
  <si>
    <t>Foggia</t>
  </si>
  <si>
    <t>Bari</t>
  </si>
  <si>
    <t>Taranto</t>
  </si>
  <si>
    <t>Brindisi</t>
  </si>
  <si>
    <t>Lecce</t>
  </si>
  <si>
    <t>Puglia</t>
  </si>
  <si>
    <t>Potenza</t>
  </si>
  <si>
    <t>Matera</t>
  </si>
  <si>
    <t>Basilicata</t>
  </si>
  <si>
    <t>Cosenza</t>
  </si>
  <si>
    <t>Crotone</t>
  </si>
  <si>
    <t>Catanzaro</t>
  </si>
  <si>
    <t>Vibo Valentia</t>
  </si>
  <si>
    <t>Reggio di Calabria</t>
  </si>
  <si>
    <t>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</si>
  <si>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</si>
  <si>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</si>
  <si>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</si>
  <si>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</si>
  <si>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</si>
  <si>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</si>
  <si>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</si>
  <si>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</si>
  <si>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</si>
  <si>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</si>
  <si>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Sassari</t>
  </si>
  <si>
    <t>Nuoro</t>
  </si>
  <si>
    <t>Oristano</t>
  </si>
  <si>
    <t>Cagliari</t>
  </si>
  <si>
    <t>Sardegna</t>
  </si>
  <si>
    <t>ITALIA</t>
  </si>
  <si>
    <t>Nord-ovest</t>
  </si>
  <si>
    <t>Nord-est</t>
  </si>
  <si>
    <t>Centro</t>
  </si>
  <si>
    <t>Sud</t>
  </si>
  <si>
    <t>Isole</t>
  </si>
  <si>
    <t>VALIDITA' FINO A 6 MESI</t>
  </si>
  <si>
    <t>VALIDITA' OLTRE 12 MESI</t>
  </si>
  <si>
    <t>Fonte: elaborazioni Istat su dati del Ministero dell'Interno</t>
  </si>
  <si>
    <t>Famiglia (a)</t>
  </si>
  <si>
    <t>(a) Sono compresi i minori registrati sul permesso di un adulto anche se rilasciato per lavoro</t>
  </si>
  <si>
    <t>VALIDITA' DA 7 A 12 MESI</t>
  </si>
  <si>
    <t>.</t>
  </si>
  <si>
    <r>
      <t xml:space="preserve">Tavola 24.2.1 </t>
    </r>
    <r>
      <rPr>
        <i/>
        <sz val="9"/>
        <rFont val="Arial"/>
        <family val="2"/>
      </rPr>
      <t xml:space="preserve"> segue -     </t>
    </r>
  </si>
  <si>
    <r>
      <t xml:space="preserve">Tavola 24.2.1 </t>
    </r>
    <r>
      <rPr>
        <i/>
        <sz val="9"/>
        <rFont val="Arial"/>
        <family val="2"/>
      </rPr>
      <t xml:space="preserve"> -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</si>
</sst>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3" fontId="4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164" fontId="4" fillId="0" borderId="0" xfId="2" applyNumberFormat="1" applyFont="1" applyAlignment="1">
      <alignment horizontal="right" vertical="center"/>
    </xf>
    <xf numFmtId="0" fontId="0" fillId="0" borderId="0" xfId="0" applyAlignment="1">
      <alignment vertical="center"/>
    </xf>
    <xf numFmtId="164" fontId="6" fillId="0" borderId="0" xfId="2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4" fillId="0" borderId="0" xfId="2" applyNumberFormat="1" applyFont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left" vertical="center"/>
    </xf>
    <xf numFmtId="164" fontId="4" fillId="0" borderId="1" xfId="2" applyNumberFormat="1" applyFont="1" applyBorder="1" applyAlignment="1">
      <alignment horizontal="right" vertical="center"/>
    </xf>
    <xf numFmtId="0" fontId="4" fillId="0" borderId="0" xfId="4" quotePrefix="1" applyFont="1" applyFill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" fontId="2" fillId="0" borderId="0" xfId="3" quotePrefix="1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41" fontId="4" fillId="0" borderId="0" xfId="2" applyFont="1" applyAlignment="1">
      <alignment horizontal="right" vertical="center"/>
    </xf>
    <xf numFmtId="49" fontId="3" fillId="0" borderId="0" xfId="3" applyNumberFormat="1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41" fontId="4" fillId="0" borderId="1" xfId="1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4" quotePrefix="1" applyFont="1" applyFill="1" applyAlignment="1">
      <alignment horizontal="left" vertical="center"/>
    </xf>
    <xf numFmtId="0" fontId="1" fillId="0" borderId="0" xfId="3" applyAlignment="1">
      <alignment vertical="center"/>
    </xf>
    <xf numFmtId="41" fontId="0" fillId="0" borderId="0" xfId="0" applyNumberFormat="1" applyFill="1" applyAlignment="1">
      <alignment vertical="center"/>
    </xf>
    <xf numFmtId="41" fontId="6" fillId="0" borderId="0" xfId="2" applyFont="1" applyAlignment="1">
      <alignment horizontal="right" vertical="center"/>
    </xf>
    <xf numFmtId="41" fontId="4" fillId="0" borderId="0" xfId="2" applyFont="1" applyBorder="1" applyAlignment="1">
      <alignment horizontal="right" vertical="center"/>
    </xf>
    <xf numFmtId="41" fontId="4" fillId="0" borderId="1" xfId="2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2" fillId="0" borderId="0" xfId="3" applyNumberFormat="1" applyFont="1" applyAlignment="1">
      <alignment horizontal="center" vertical="center"/>
    </xf>
    <xf numFmtId="3" fontId="2" fillId="0" borderId="0" xfId="3" applyNumberFormat="1" applyFont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" fontId="5" fillId="0" borderId="0" xfId="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 applyBorder="1" applyAlignment="1">
      <alignment vertical="center"/>
    </xf>
    <xf numFmtId="41" fontId="6" fillId="0" borderId="3" xfId="1" applyFont="1" applyBorder="1" applyAlignment="1">
      <alignment horizontal="center" vertical="center"/>
    </xf>
  </cellXfs>
  <cellStyles count="5">
    <cellStyle name="Migliaia [0]" xfId="1" builtinId="6"/>
    <cellStyle name="Migliaia [0] 2" xfId="2"/>
    <cellStyle name="Normale" xfId="0" builtinId="0"/>
    <cellStyle name="Normale 2" xfId="3"/>
    <cellStyle name="Normale_italiamf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847724</xdr:colOff>
      <xdr:row>0</xdr:row>
      <xdr:rowOff>0</xdr:rowOff>
    </xdr:from>
    <xdr:to>
      <xdr:col>14</xdr:col>
      <xdr:colOff>638175</xdr:colOff>
      <xdr:row>1</xdr:row>
      <xdr:rowOff>66675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847724" y="0"/>
          <a:ext cx="8067676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2017 per durata del permesso, motivo della presenza e provincia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847724</xdr:colOff>
      <xdr:row>0</xdr:row>
      <xdr:rowOff>0</xdr:rowOff>
    </xdr:from>
    <xdr:to>
      <xdr:col>14</xdr:col>
      <xdr:colOff>638175</xdr:colOff>
      <xdr:row>1</xdr:row>
      <xdr:rowOff>66675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847724" y="0"/>
          <a:ext cx="8077201" cy="22253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2023 per durata del permesso, motivo della presenza e provincia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13</xdr:col>
      <xdr:colOff>447675</xdr:colOff>
      <xdr:row>1</xdr:row>
      <xdr:rowOff>66675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1295400" y="0"/>
          <a:ext cx="678180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Ingressi di cittadini non comunitari nel 2023 per durata del permesso, motivo della presenza e provincia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percentuali)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zoomScaleNormal="100" workbookViewId="0">
      <selection activeCell="L9" sqref="L9"/>
    </sheetView>
  </sheetViews>
  <sheetFormatPr defaultColWidth="7" defaultRowHeight="15" x14ac:dyDescent="0.25"/>
  <cols>
    <col min="1" max="1" width="16.140625" style="10" customWidth="1"/>
    <col min="2" max="5" width="9.7109375" style="10" customWidth="1"/>
    <col min="6" max="6" width="0.5703125" style="28" customWidth="1"/>
    <col min="7" max="10" width="9.7109375" style="10" customWidth="1"/>
    <col min="11" max="11" width="0.5703125" style="28" customWidth="1"/>
    <col min="12" max="15" width="9.7109375" style="10" customWidth="1"/>
    <col min="16" max="242" width="9.140625" style="10" customWidth="1"/>
    <col min="243" max="243" width="16.140625" style="10" customWidth="1"/>
    <col min="244" max="244" width="8.85546875" style="10" customWidth="1"/>
    <col min="245" max="246" width="7.7109375" style="10" customWidth="1"/>
    <col min="247" max="247" width="8.85546875" style="10" customWidth="1"/>
    <col min="248" max="249" width="7.7109375" style="10" customWidth="1"/>
    <col min="250" max="250" width="4.42578125" style="10" customWidth="1"/>
    <col min="251" max="251" width="7.140625" style="10" customWidth="1"/>
    <col min="252" max="252" width="6.42578125" style="10" customWidth="1"/>
    <col min="253" max="253" width="6.140625" style="10" customWidth="1"/>
    <col min="254" max="254" width="8.7109375" style="10" customWidth="1"/>
    <col min="255" max="255" width="6.140625" style="10" customWidth="1"/>
    <col min="256" max="16384" width="7" style="10"/>
  </cols>
  <sheetData>
    <row r="1" spans="1:16" s="19" customFormat="1" ht="12" x14ac:dyDescent="0.25">
      <c r="A1" s="18" t="s">
        <v>141</v>
      </c>
      <c r="B1" s="37"/>
      <c r="C1" s="37"/>
      <c r="D1" s="37"/>
      <c r="E1" s="37"/>
      <c r="F1" s="38"/>
      <c r="K1" s="20"/>
      <c r="M1" s="21"/>
    </row>
    <row r="2" spans="1:16" s="19" customFormat="1" ht="12" x14ac:dyDescent="0.25">
      <c r="A2" s="22"/>
      <c r="B2" s="39"/>
      <c r="C2" s="39"/>
      <c r="D2" s="39"/>
      <c r="E2" s="39"/>
      <c r="F2" s="40"/>
      <c r="K2" s="20"/>
      <c r="M2" s="23"/>
    </row>
    <row r="3" spans="1:16" ht="9" customHeight="1" x14ac:dyDescent="0.25">
      <c r="A3" s="35" t="s">
        <v>0</v>
      </c>
      <c r="B3" s="45" t="s">
        <v>133</v>
      </c>
      <c r="C3" s="45"/>
      <c r="D3" s="45"/>
      <c r="E3" s="45"/>
      <c r="F3" s="24"/>
      <c r="G3" s="45" t="s">
        <v>138</v>
      </c>
      <c r="H3" s="45"/>
      <c r="I3" s="45"/>
      <c r="J3" s="45"/>
      <c r="K3" s="24"/>
      <c r="L3" s="45" t="s">
        <v>134</v>
      </c>
      <c r="M3" s="45"/>
      <c r="N3" s="45"/>
      <c r="O3" s="45"/>
    </row>
    <row r="4" spans="1:16" s="27" customFormat="1" ht="9" customHeight="1" x14ac:dyDescent="0.25">
      <c r="A4" s="36"/>
      <c r="B4" s="25" t="s">
        <v>1</v>
      </c>
      <c r="C4" s="25" t="s">
        <v>136</v>
      </c>
      <c r="D4" s="25" t="s">
        <v>2</v>
      </c>
      <c r="E4" s="16" t="s">
        <v>3</v>
      </c>
      <c r="F4" s="16"/>
      <c r="G4" s="25" t="s">
        <v>1</v>
      </c>
      <c r="H4" s="25" t="s">
        <v>136</v>
      </c>
      <c r="I4" s="25" t="s">
        <v>2</v>
      </c>
      <c r="J4" s="16" t="s">
        <v>3</v>
      </c>
      <c r="K4" s="26"/>
      <c r="L4" s="25" t="s">
        <v>1</v>
      </c>
      <c r="M4" s="25" t="s">
        <v>136</v>
      </c>
      <c r="N4" s="25" t="s">
        <v>2</v>
      </c>
      <c r="O4" s="16" t="s">
        <v>3</v>
      </c>
    </row>
    <row r="5" spans="1:16" ht="9" customHeight="1" x14ac:dyDescent="0.25">
      <c r="B5" s="4"/>
      <c r="C5" s="4"/>
      <c r="D5" s="4"/>
      <c r="E5" s="4"/>
      <c r="F5" s="17"/>
    </row>
    <row r="6" spans="1:16" ht="9" customHeight="1" x14ac:dyDescent="0.25">
      <c r="A6" s="1" t="s">
        <v>4</v>
      </c>
      <c r="B6" s="21">
        <v>38</v>
      </c>
      <c r="C6" s="21">
        <v>144</v>
      </c>
      <c r="D6" s="21">
        <v>273</v>
      </c>
      <c r="E6" s="21">
        <v>455</v>
      </c>
      <c r="F6" s="4"/>
      <c r="G6" s="21">
        <v>325</v>
      </c>
      <c r="H6" s="21">
        <v>215</v>
      </c>
      <c r="I6" s="21">
        <v>3252</v>
      </c>
      <c r="J6" s="21">
        <v>3792</v>
      </c>
      <c r="K6" s="4"/>
      <c r="L6" s="21">
        <v>441</v>
      </c>
      <c r="M6" s="21">
        <v>3596</v>
      </c>
      <c r="N6" s="21">
        <v>977</v>
      </c>
      <c r="O6" s="21">
        <v>5014</v>
      </c>
      <c r="P6" s="31"/>
    </row>
    <row r="7" spans="1:16" ht="9" customHeight="1" x14ac:dyDescent="0.25">
      <c r="A7" s="1" t="s">
        <v>5</v>
      </c>
      <c r="B7" s="21">
        <v>1</v>
      </c>
      <c r="C7" s="21">
        <v>27</v>
      </c>
      <c r="D7" s="21">
        <v>811</v>
      </c>
      <c r="E7" s="21">
        <v>839</v>
      </c>
      <c r="F7" s="4"/>
      <c r="G7" s="21">
        <v>31</v>
      </c>
      <c r="H7" s="21">
        <v>315</v>
      </c>
      <c r="I7" s="21">
        <v>121</v>
      </c>
      <c r="J7" s="21">
        <v>467</v>
      </c>
      <c r="K7" s="4"/>
      <c r="L7" s="21">
        <v>1</v>
      </c>
      <c r="M7" s="21">
        <v>263</v>
      </c>
      <c r="N7" s="21">
        <v>127</v>
      </c>
      <c r="O7" s="21">
        <v>391</v>
      </c>
      <c r="P7" s="31"/>
    </row>
    <row r="8" spans="1:16" ht="9" customHeight="1" x14ac:dyDescent="0.25">
      <c r="A8" s="1" t="s">
        <v>6</v>
      </c>
      <c r="B8" s="21">
        <v>4</v>
      </c>
      <c r="C8" s="21">
        <v>23</v>
      </c>
      <c r="D8" s="21">
        <v>425</v>
      </c>
      <c r="E8" s="21">
        <v>452</v>
      </c>
      <c r="F8" s="4"/>
      <c r="G8" s="21">
        <v>40</v>
      </c>
      <c r="H8" s="21">
        <v>209</v>
      </c>
      <c r="I8" s="21">
        <v>89</v>
      </c>
      <c r="J8" s="21">
        <v>338</v>
      </c>
      <c r="K8" s="4"/>
      <c r="L8" s="21">
        <v>2</v>
      </c>
      <c r="M8" s="21">
        <v>88</v>
      </c>
      <c r="N8" s="21">
        <v>57</v>
      </c>
      <c r="O8" s="21">
        <v>147</v>
      </c>
      <c r="P8" s="31"/>
    </row>
    <row r="9" spans="1:16" ht="9" customHeight="1" x14ac:dyDescent="0.25">
      <c r="A9" s="1" t="s">
        <v>7</v>
      </c>
      <c r="B9" s="21">
        <v>1</v>
      </c>
      <c r="C9" s="21">
        <v>6</v>
      </c>
      <c r="D9" s="21">
        <v>279</v>
      </c>
      <c r="E9" s="21">
        <v>286</v>
      </c>
      <c r="F9" s="4"/>
      <c r="G9" s="21">
        <v>23</v>
      </c>
      <c r="H9" s="21">
        <v>186</v>
      </c>
      <c r="I9" s="21">
        <v>112</v>
      </c>
      <c r="J9" s="21">
        <v>321</v>
      </c>
      <c r="K9" s="4"/>
      <c r="L9" s="21" t="s">
        <v>139</v>
      </c>
      <c r="M9" s="21">
        <v>56</v>
      </c>
      <c r="N9" s="21">
        <v>42</v>
      </c>
      <c r="O9" s="21">
        <v>98</v>
      </c>
      <c r="P9" s="31"/>
    </row>
    <row r="10" spans="1:16" ht="9" customHeight="1" x14ac:dyDescent="0.25">
      <c r="A10" s="1" t="s">
        <v>8</v>
      </c>
      <c r="B10" s="21">
        <v>18</v>
      </c>
      <c r="C10" s="21">
        <v>75</v>
      </c>
      <c r="D10" s="21">
        <v>432</v>
      </c>
      <c r="E10" s="21">
        <v>525</v>
      </c>
      <c r="F10" s="4"/>
      <c r="G10" s="21">
        <v>53</v>
      </c>
      <c r="H10" s="21">
        <v>137</v>
      </c>
      <c r="I10" s="21">
        <v>335</v>
      </c>
      <c r="J10" s="21">
        <v>525</v>
      </c>
      <c r="K10" s="4"/>
      <c r="L10" s="21">
        <v>53</v>
      </c>
      <c r="M10" s="21">
        <v>1082</v>
      </c>
      <c r="N10" s="21">
        <v>154</v>
      </c>
      <c r="O10" s="21">
        <v>1289</v>
      </c>
      <c r="P10" s="31"/>
    </row>
    <row r="11" spans="1:16" ht="9" customHeight="1" x14ac:dyDescent="0.25">
      <c r="A11" s="1" t="s">
        <v>9</v>
      </c>
      <c r="B11" s="21">
        <v>17</v>
      </c>
      <c r="C11" s="21">
        <v>92</v>
      </c>
      <c r="D11" s="21">
        <v>1712</v>
      </c>
      <c r="E11" s="21">
        <v>1821</v>
      </c>
      <c r="F11" s="4"/>
      <c r="G11" s="21">
        <v>443</v>
      </c>
      <c r="H11" s="21">
        <v>249</v>
      </c>
      <c r="I11" s="21">
        <v>320</v>
      </c>
      <c r="J11" s="21">
        <v>1012</v>
      </c>
      <c r="K11" s="4"/>
      <c r="L11" s="21">
        <v>57</v>
      </c>
      <c r="M11" s="21">
        <v>1336</v>
      </c>
      <c r="N11" s="21">
        <v>120</v>
      </c>
      <c r="O11" s="21">
        <v>1513</v>
      </c>
      <c r="P11" s="31"/>
    </row>
    <row r="12" spans="1:16" ht="9" customHeight="1" x14ac:dyDescent="0.25">
      <c r="A12" s="1" t="s">
        <v>10</v>
      </c>
      <c r="B12" s="21">
        <v>13</v>
      </c>
      <c r="C12" s="21">
        <v>20</v>
      </c>
      <c r="D12" s="21">
        <v>652</v>
      </c>
      <c r="E12" s="21">
        <v>685</v>
      </c>
      <c r="F12" s="4"/>
      <c r="G12" s="21">
        <v>95</v>
      </c>
      <c r="H12" s="21">
        <v>290</v>
      </c>
      <c r="I12" s="21">
        <v>86</v>
      </c>
      <c r="J12" s="21">
        <v>471</v>
      </c>
      <c r="K12" s="4"/>
      <c r="L12" s="21">
        <v>2</v>
      </c>
      <c r="M12" s="21">
        <v>312</v>
      </c>
      <c r="N12" s="21">
        <v>35</v>
      </c>
      <c r="O12" s="21">
        <v>349</v>
      </c>
      <c r="P12" s="31"/>
    </row>
    <row r="13" spans="1:16" ht="9" customHeight="1" x14ac:dyDescent="0.25">
      <c r="A13" s="1" t="s">
        <v>11</v>
      </c>
      <c r="B13" s="21">
        <v>6</v>
      </c>
      <c r="C13" s="21">
        <v>85</v>
      </c>
      <c r="D13" s="21">
        <v>1076</v>
      </c>
      <c r="E13" s="21">
        <v>1167</v>
      </c>
      <c r="F13" s="4"/>
      <c r="G13" s="21">
        <v>127</v>
      </c>
      <c r="H13" s="21">
        <v>444</v>
      </c>
      <c r="I13" s="21">
        <v>803</v>
      </c>
      <c r="J13" s="21">
        <v>1374</v>
      </c>
      <c r="K13" s="4"/>
      <c r="L13" s="21">
        <v>42</v>
      </c>
      <c r="M13" s="21">
        <v>1193</v>
      </c>
      <c r="N13" s="21">
        <v>117</v>
      </c>
      <c r="O13" s="21">
        <v>1352</v>
      </c>
      <c r="P13" s="31"/>
    </row>
    <row r="14" spans="1:16" ht="9" customHeight="1" x14ac:dyDescent="0.25">
      <c r="A14" s="2" t="s">
        <v>12</v>
      </c>
      <c r="B14" s="32">
        <v>98</v>
      </c>
      <c r="C14" s="32">
        <v>472</v>
      </c>
      <c r="D14" s="32">
        <v>5660</v>
      </c>
      <c r="E14" s="32">
        <v>6230</v>
      </c>
      <c r="F14" s="32"/>
      <c r="G14" s="32">
        <v>1137</v>
      </c>
      <c r="H14" s="32">
        <v>2045</v>
      </c>
      <c r="I14" s="32">
        <v>5118</v>
      </c>
      <c r="J14" s="32">
        <v>8300</v>
      </c>
      <c r="K14" s="32"/>
      <c r="L14" s="32">
        <v>598</v>
      </c>
      <c r="M14" s="32">
        <v>7926</v>
      </c>
      <c r="N14" s="32">
        <v>1629</v>
      </c>
      <c r="O14" s="32">
        <v>10153</v>
      </c>
      <c r="P14" s="31"/>
    </row>
    <row r="15" spans="1:16" ht="9" customHeight="1" x14ac:dyDescent="0.25">
      <c r="A15" s="1" t="s">
        <v>13</v>
      </c>
      <c r="B15" s="21">
        <v>14</v>
      </c>
      <c r="C15" s="21">
        <v>13</v>
      </c>
      <c r="D15" s="21">
        <v>196</v>
      </c>
      <c r="E15" s="21">
        <v>223</v>
      </c>
      <c r="F15" s="4"/>
      <c r="G15" s="21">
        <v>38</v>
      </c>
      <c r="H15" s="21">
        <v>297</v>
      </c>
      <c r="I15" s="21">
        <v>34</v>
      </c>
      <c r="J15" s="21">
        <v>369</v>
      </c>
      <c r="K15" s="4"/>
      <c r="L15" s="21" t="s">
        <v>139</v>
      </c>
      <c r="M15" s="21">
        <v>26</v>
      </c>
      <c r="N15" s="21">
        <v>23</v>
      </c>
      <c r="O15" s="21">
        <v>49</v>
      </c>
      <c r="P15" s="31"/>
    </row>
    <row r="16" spans="1:16" ht="9" customHeight="1" x14ac:dyDescent="0.25">
      <c r="A16" s="2" t="s">
        <v>14</v>
      </c>
      <c r="B16" s="32">
        <v>14</v>
      </c>
      <c r="C16" s="32">
        <v>13</v>
      </c>
      <c r="D16" s="32">
        <v>196</v>
      </c>
      <c r="E16" s="32">
        <v>223</v>
      </c>
      <c r="F16" s="32"/>
      <c r="G16" s="32">
        <v>38</v>
      </c>
      <c r="H16" s="32">
        <v>297</v>
      </c>
      <c r="I16" s="32">
        <v>34</v>
      </c>
      <c r="J16" s="32">
        <v>369</v>
      </c>
      <c r="K16" s="32"/>
      <c r="L16" s="32" t="s">
        <v>139</v>
      </c>
      <c r="M16" s="32">
        <v>26</v>
      </c>
      <c r="N16" s="32">
        <v>23</v>
      </c>
      <c r="O16" s="32">
        <v>49</v>
      </c>
      <c r="P16" s="31"/>
    </row>
    <row r="17" spans="1:16" ht="9" customHeight="1" x14ac:dyDescent="0.25">
      <c r="A17" s="1" t="s">
        <v>43</v>
      </c>
      <c r="B17" s="21">
        <v>11</v>
      </c>
      <c r="C17" s="21">
        <v>129</v>
      </c>
      <c r="D17" s="21">
        <v>1341</v>
      </c>
      <c r="E17" s="21">
        <v>1481</v>
      </c>
      <c r="F17" s="4"/>
      <c r="G17" s="21">
        <v>125</v>
      </c>
      <c r="H17" s="21">
        <v>274</v>
      </c>
      <c r="I17" s="21">
        <v>279</v>
      </c>
      <c r="J17" s="21">
        <v>678</v>
      </c>
      <c r="K17" s="4"/>
      <c r="L17" s="21">
        <v>5</v>
      </c>
      <c r="M17" s="21">
        <v>641</v>
      </c>
      <c r="N17" s="21">
        <v>127</v>
      </c>
      <c r="O17" s="21">
        <v>773</v>
      </c>
      <c r="P17" s="31"/>
    </row>
    <row r="18" spans="1:16" ht="9" customHeight="1" x14ac:dyDescent="0.25">
      <c r="A18" s="1" t="s">
        <v>44</v>
      </c>
      <c r="B18" s="21">
        <v>7</v>
      </c>
      <c r="C18" s="21">
        <v>30</v>
      </c>
      <c r="D18" s="21">
        <v>769</v>
      </c>
      <c r="E18" s="21">
        <v>806</v>
      </c>
      <c r="F18" s="4"/>
      <c r="G18" s="21">
        <v>44</v>
      </c>
      <c r="H18" s="21">
        <v>85</v>
      </c>
      <c r="I18" s="21">
        <v>290</v>
      </c>
      <c r="J18" s="21">
        <v>419</v>
      </c>
      <c r="K18" s="4"/>
      <c r="L18" s="21">
        <v>59</v>
      </c>
      <c r="M18" s="21">
        <v>778</v>
      </c>
      <c r="N18" s="21">
        <v>94</v>
      </c>
      <c r="O18" s="21">
        <v>931</v>
      </c>
      <c r="P18" s="31"/>
    </row>
    <row r="19" spans="1:16" ht="9" customHeight="1" x14ac:dyDescent="0.25">
      <c r="A19" s="1" t="s">
        <v>45</v>
      </c>
      <c r="B19" s="21">
        <v>17</v>
      </c>
      <c r="C19" s="21">
        <v>56</v>
      </c>
      <c r="D19" s="21">
        <v>1464</v>
      </c>
      <c r="E19" s="21">
        <v>1537</v>
      </c>
      <c r="F19" s="4"/>
      <c r="G19" s="21">
        <v>98</v>
      </c>
      <c r="H19" s="21">
        <v>225</v>
      </c>
      <c r="I19" s="21">
        <v>1083</v>
      </c>
      <c r="J19" s="21">
        <v>1406</v>
      </c>
      <c r="K19" s="4"/>
      <c r="L19" s="21">
        <v>209</v>
      </c>
      <c r="M19" s="21">
        <v>1923</v>
      </c>
      <c r="N19" s="21">
        <v>554</v>
      </c>
      <c r="O19" s="21">
        <v>2686</v>
      </c>
      <c r="P19" s="31"/>
    </row>
    <row r="20" spans="1:16" ht="9" customHeight="1" x14ac:dyDescent="0.25">
      <c r="A20" s="1" t="s">
        <v>46</v>
      </c>
      <c r="B20" s="21">
        <v>6</v>
      </c>
      <c r="C20" s="21">
        <v>10</v>
      </c>
      <c r="D20" s="21">
        <v>364</v>
      </c>
      <c r="E20" s="21">
        <v>380</v>
      </c>
      <c r="F20" s="4"/>
      <c r="G20" s="21">
        <v>79</v>
      </c>
      <c r="H20" s="21">
        <v>338</v>
      </c>
      <c r="I20" s="21">
        <v>104</v>
      </c>
      <c r="J20" s="21">
        <v>521</v>
      </c>
      <c r="K20" s="4"/>
      <c r="L20" s="21">
        <v>4</v>
      </c>
      <c r="M20" s="21">
        <v>423</v>
      </c>
      <c r="N20" s="21">
        <v>61</v>
      </c>
      <c r="O20" s="21">
        <v>488</v>
      </c>
      <c r="P20" s="31"/>
    </row>
    <row r="21" spans="1:16" ht="9" customHeight="1" x14ac:dyDescent="0.25">
      <c r="A21" s="2" t="s">
        <v>47</v>
      </c>
      <c r="B21" s="32">
        <v>41</v>
      </c>
      <c r="C21" s="32">
        <v>225</v>
      </c>
      <c r="D21" s="32">
        <v>3938</v>
      </c>
      <c r="E21" s="32">
        <v>4204</v>
      </c>
      <c r="F21" s="32"/>
      <c r="G21" s="32">
        <v>346</v>
      </c>
      <c r="H21" s="32">
        <v>922</v>
      </c>
      <c r="I21" s="32">
        <v>1756</v>
      </c>
      <c r="J21" s="32">
        <v>3024</v>
      </c>
      <c r="K21" s="32"/>
      <c r="L21" s="32">
        <v>277</v>
      </c>
      <c r="M21" s="32">
        <v>3765</v>
      </c>
      <c r="N21" s="32">
        <v>836</v>
      </c>
      <c r="O21" s="32">
        <v>4878</v>
      </c>
      <c r="P21" s="31"/>
    </row>
    <row r="22" spans="1:16" ht="9" customHeight="1" x14ac:dyDescent="0.25">
      <c r="A22" s="1" t="s">
        <v>15</v>
      </c>
      <c r="B22" s="21">
        <v>6</v>
      </c>
      <c r="C22" s="21">
        <v>44</v>
      </c>
      <c r="D22" s="21">
        <v>833</v>
      </c>
      <c r="E22" s="21">
        <v>883</v>
      </c>
      <c r="F22" s="4"/>
      <c r="G22" s="21">
        <v>106</v>
      </c>
      <c r="H22" s="21">
        <v>176</v>
      </c>
      <c r="I22" s="21">
        <v>702</v>
      </c>
      <c r="J22" s="21">
        <v>984</v>
      </c>
      <c r="K22" s="4"/>
      <c r="L22" s="21">
        <v>186</v>
      </c>
      <c r="M22" s="21">
        <v>1832</v>
      </c>
      <c r="N22" s="21">
        <v>209</v>
      </c>
      <c r="O22" s="21">
        <v>2227</v>
      </c>
      <c r="P22" s="31"/>
    </row>
    <row r="23" spans="1:16" ht="9" customHeight="1" x14ac:dyDescent="0.25">
      <c r="A23" s="1" t="s">
        <v>16</v>
      </c>
      <c r="B23" s="21">
        <v>10</v>
      </c>
      <c r="C23" s="21">
        <v>42</v>
      </c>
      <c r="D23" s="21">
        <v>640</v>
      </c>
      <c r="E23" s="21">
        <v>692</v>
      </c>
      <c r="F23" s="4"/>
      <c r="G23" s="21">
        <v>158</v>
      </c>
      <c r="H23" s="21">
        <v>719</v>
      </c>
      <c r="I23" s="21">
        <v>1091</v>
      </c>
      <c r="J23" s="21">
        <v>1968</v>
      </c>
      <c r="K23" s="4"/>
      <c r="L23" s="21">
        <v>10</v>
      </c>
      <c r="M23" s="21">
        <v>487</v>
      </c>
      <c r="N23" s="21">
        <v>77</v>
      </c>
      <c r="O23" s="21">
        <v>574</v>
      </c>
      <c r="P23" s="31"/>
    </row>
    <row r="24" spans="1:16" ht="9" customHeight="1" x14ac:dyDescent="0.25">
      <c r="A24" s="1" t="s">
        <v>17</v>
      </c>
      <c r="B24" s="21">
        <v>8</v>
      </c>
      <c r="C24" s="21">
        <v>58</v>
      </c>
      <c r="D24" s="21">
        <v>810</v>
      </c>
      <c r="E24" s="21">
        <v>876</v>
      </c>
      <c r="F24" s="4"/>
      <c r="G24" s="21">
        <v>43</v>
      </c>
      <c r="H24" s="21">
        <v>73</v>
      </c>
      <c r="I24" s="21">
        <v>293</v>
      </c>
      <c r="J24" s="21">
        <v>409</v>
      </c>
      <c r="K24" s="4"/>
      <c r="L24" s="21">
        <v>54</v>
      </c>
      <c r="M24" s="21">
        <v>847</v>
      </c>
      <c r="N24" s="21">
        <v>54</v>
      </c>
      <c r="O24" s="21">
        <v>955</v>
      </c>
      <c r="P24" s="31"/>
    </row>
    <row r="25" spans="1:16" ht="9" customHeight="1" x14ac:dyDescent="0.25">
      <c r="A25" s="1" t="s">
        <v>18</v>
      </c>
      <c r="B25" s="21" t="s">
        <v>139</v>
      </c>
      <c r="C25" s="21">
        <v>20</v>
      </c>
      <c r="D25" s="21">
        <v>158</v>
      </c>
      <c r="E25" s="21">
        <v>178</v>
      </c>
      <c r="F25" s="4"/>
      <c r="G25" s="21">
        <v>57</v>
      </c>
      <c r="H25" s="21">
        <v>15</v>
      </c>
      <c r="I25" s="21">
        <v>89</v>
      </c>
      <c r="J25" s="21">
        <v>161</v>
      </c>
      <c r="K25" s="4"/>
      <c r="L25" s="21">
        <v>10</v>
      </c>
      <c r="M25" s="21">
        <v>309</v>
      </c>
      <c r="N25" s="21">
        <v>13</v>
      </c>
      <c r="O25" s="21">
        <v>332</v>
      </c>
      <c r="P25" s="31"/>
    </row>
    <row r="26" spans="1:16" ht="9" customHeight="1" x14ac:dyDescent="0.25">
      <c r="A26" s="1" t="s">
        <v>20</v>
      </c>
      <c r="B26" s="21">
        <v>2</v>
      </c>
      <c r="C26" s="21">
        <v>123</v>
      </c>
      <c r="D26" s="21">
        <v>1037</v>
      </c>
      <c r="E26" s="21">
        <v>1162</v>
      </c>
      <c r="F26" s="4"/>
      <c r="G26" s="21">
        <v>140</v>
      </c>
      <c r="H26" s="21">
        <v>428</v>
      </c>
      <c r="I26" s="21">
        <v>671</v>
      </c>
      <c r="J26" s="21">
        <v>1239</v>
      </c>
      <c r="K26" s="4"/>
      <c r="L26" s="21">
        <v>644</v>
      </c>
      <c r="M26" s="21">
        <v>3415</v>
      </c>
      <c r="N26" s="21">
        <v>326</v>
      </c>
      <c r="O26" s="21">
        <v>4385</v>
      </c>
      <c r="P26" s="31"/>
    </row>
    <row r="27" spans="1:16" ht="9" customHeight="1" x14ac:dyDescent="0.25">
      <c r="A27" s="1" t="s">
        <v>21</v>
      </c>
      <c r="B27" s="21">
        <v>15</v>
      </c>
      <c r="C27" s="21">
        <v>147</v>
      </c>
      <c r="D27" s="21">
        <v>1423</v>
      </c>
      <c r="E27" s="21">
        <v>1585</v>
      </c>
      <c r="F27" s="4"/>
      <c r="G27" s="21">
        <v>975</v>
      </c>
      <c r="H27" s="21">
        <v>2583</v>
      </c>
      <c r="I27" s="21">
        <v>866</v>
      </c>
      <c r="J27" s="21">
        <v>4424</v>
      </c>
      <c r="K27" s="4"/>
      <c r="L27" s="21">
        <v>27</v>
      </c>
      <c r="M27" s="21">
        <v>1671</v>
      </c>
      <c r="N27" s="21">
        <v>527</v>
      </c>
      <c r="O27" s="21">
        <v>2225</v>
      </c>
      <c r="P27" s="31"/>
    </row>
    <row r="28" spans="1:16" ht="9" customHeight="1" x14ac:dyDescent="0.25">
      <c r="A28" s="1" t="s">
        <v>22</v>
      </c>
      <c r="B28" s="21">
        <v>1</v>
      </c>
      <c r="C28" s="21">
        <v>51</v>
      </c>
      <c r="D28" s="21">
        <v>412</v>
      </c>
      <c r="E28" s="21">
        <v>464</v>
      </c>
      <c r="F28" s="4"/>
      <c r="G28" s="21">
        <v>57</v>
      </c>
      <c r="H28" s="21">
        <v>85</v>
      </c>
      <c r="I28" s="21">
        <v>968</v>
      </c>
      <c r="J28" s="21">
        <v>1110</v>
      </c>
      <c r="K28" s="4"/>
      <c r="L28" s="21">
        <v>99</v>
      </c>
      <c r="M28" s="21">
        <v>1584</v>
      </c>
      <c r="N28" s="21">
        <v>155</v>
      </c>
      <c r="O28" s="21">
        <v>1838</v>
      </c>
      <c r="P28" s="31"/>
    </row>
    <row r="29" spans="1:16" ht="9" customHeight="1" x14ac:dyDescent="0.25">
      <c r="A29" s="1" t="s">
        <v>23</v>
      </c>
      <c r="B29" s="21">
        <v>11</v>
      </c>
      <c r="C29" s="21">
        <v>40</v>
      </c>
      <c r="D29" s="21">
        <v>281</v>
      </c>
      <c r="E29" s="21">
        <v>332</v>
      </c>
      <c r="F29" s="4"/>
      <c r="G29" s="21">
        <v>37</v>
      </c>
      <c r="H29" s="21">
        <v>126</v>
      </c>
      <c r="I29" s="21">
        <v>146</v>
      </c>
      <c r="J29" s="21">
        <v>309</v>
      </c>
      <c r="K29" s="4"/>
      <c r="L29" s="21">
        <v>71</v>
      </c>
      <c r="M29" s="21">
        <v>683</v>
      </c>
      <c r="N29" s="21">
        <v>102</v>
      </c>
      <c r="O29" s="21">
        <v>856</v>
      </c>
      <c r="P29" s="31"/>
    </row>
    <row r="30" spans="1:16" ht="9" customHeight="1" x14ac:dyDescent="0.25">
      <c r="A30" s="1" t="s">
        <v>24</v>
      </c>
      <c r="B30" s="21">
        <v>3</v>
      </c>
      <c r="C30" s="21">
        <v>12</v>
      </c>
      <c r="D30" s="21">
        <v>159</v>
      </c>
      <c r="E30" s="21">
        <v>174</v>
      </c>
      <c r="F30" s="4"/>
      <c r="G30" s="21">
        <v>129</v>
      </c>
      <c r="H30" s="21">
        <v>326</v>
      </c>
      <c r="I30" s="21">
        <v>293</v>
      </c>
      <c r="J30" s="21">
        <v>748</v>
      </c>
      <c r="K30" s="4"/>
      <c r="L30" s="21">
        <v>39</v>
      </c>
      <c r="M30" s="21">
        <v>802</v>
      </c>
      <c r="N30" s="21">
        <v>100</v>
      </c>
      <c r="O30" s="21">
        <v>941</v>
      </c>
      <c r="P30" s="31"/>
    </row>
    <row r="31" spans="1:16" ht="9" customHeight="1" x14ac:dyDescent="0.25">
      <c r="A31" s="1" t="s">
        <v>25</v>
      </c>
      <c r="B31" s="21">
        <v>19</v>
      </c>
      <c r="C31" s="21">
        <v>13</v>
      </c>
      <c r="D31" s="21">
        <v>423</v>
      </c>
      <c r="E31" s="21">
        <v>455</v>
      </c>
      <c r="F31" s="4"/>
      <c r="G31" s="21">
        <v>302</v>
      </c>
      <c r="H31" s="21">
        <v>592</v>
      </c>
      <c r="I31" s="21">
        <v>254</v>
      </c>
      <c r="J31" s="21">
        <v>1148</v>
      </c>
      <c r="K31" s="4"/>
      <c r="L31" s="21">
        <v>45</v>
      </c>
      <c r="M31" s="21">
        <v>811</v>
      </c>
      <c r="N31" s="21">
        <v>50</v>
      </c>
      <c r="O31" s="21">
        <v>906</v>
      </c>
      <c r="P31" s="31"/>
    </row>
    <row r="32" spans="1:16" ht="9" customHeight="1" x14ac:dyDescent="0.25">
      <c r="A32" s="1" t="s">
        <v>19</v>
      </c>
      <c r="B32" s="21">
        <v>120</v>
      </c>
      <c r="C32" s="21">
        <v>547</v>
      </c>
      <c r="D32" s="21">
        <v>10894</v>
      </c>
      <c r="E32" s="21">
        <v>11561</v>
      </c>
      <c r="F32" s="4"/>
      <c r="G32" s="21">
        <v>2242</v>
      </c>
      <c r="H32" s="21">
        <v>2151</v>
      </c>
      <c r="I32" s="21">
        <v>6756</v>
      </c>
      <c r="J32" s="21">
        <v>11149</v>
      </c>
      <c r="K32" s="4"/>
      <c r="L32" s="21">
        <v>3060</v>
      </c>
      <c r="M32" s="21">
        <v>10905</v>
      </c>
      <c r="N32" s="21">
        <v>1612</v>
      </c>
      <c r="O32" s="21">
        <v>15577</v>
      </c>
      <c r="P32" s="31"/>
    </row>
    <row r="33" spans="1:16" ht="9" customHeight="1" x14ac:dyDescent="0.25">
      <c r="A33" s="2" t="s">
        <v>26</v>
      </c>
      <c r="B33" s="32">
        <v>195</v>
      </c>
      <c r="C33" s="32">
        <v>1097</v>
      </c>
      <c r="D33" s="32">
        <v>17070</v>
      </c>
      <c r="E33" s="32">
        <v>18362</v>
      </c>
      <c r="F33" s="32"/>
      <c r="G33" s="32">
        <v>4246</v>
      </c>
      <c r="H33" s="32">
        <v>7274</v>
      </c>
      <c r="I33" s="32">
        <v>12129</v>
      </c>
      <c r="J33" s="32">
        <v>23649</v>
      </c>
      <c r="K33" s="32"/>
      <c r="L33" s="32">
        <v>4245</v>
      </c>
      <c r="M33" s="32">
        <v>23346</v>
      </c>
      <c r="N33" s="32">
        <v>3225</v>
      </c>
      <c r="O33" s="32">
        <v>30816</v>
      </c>
      <c r="P33" s="31"/>
    </row>
    <row r="34" spans="1:16" ht="9" customHeight="1" x14ac:dyDescent="0.25">
      <c r="A34" s="1" t="s">
        <v>27</v>
      </c>
      <c r="B34" s="21">
        <v>10</v>
      </c>
      <c r="C34" s="21">
        <v>73</v>
      </c>
      <c r="D34" s="21">
        <v>811</v>
      </c>
      <c r="E34" s="21">
        <v>894</v>
      </c>
      <c r="F34" s="4"/>
      <c r="G34" s="21">
        <v>161</v>
      </c>
      <c r="H34" s="21">
        <v>500</v>
      </c>
      <c r="I34" s="21">
        <v>310</v>
      </c>
      <c r="J34" s="21">
        <v>971</v>
      </c>
      <c r="K34" s="4"/>
      <c r="L34" s="21">
        <v>43</v>
      </c>
      <c r="M34" s="21">
        <v>941</v>
      </c>
      <c r="N34" s="21">
        <v>104</v>
      </c>
      <c r="O34" s="21">
        <v>1088</v>
      </c>
      <c r="P34" s="31"/>
    </row>
    <row r="35" spans="1:16" ht="9" customHeight="1" x14ac:dyDescent="0.25">
      <c r="A35" s="1" t="s">
        <v>28</v>
      </c>
      <c r="B35" s="21">
        <v>307</v>
      </c>
      <c r="C35" s="21">
        <v>5</v>
      </c>
      <c r="D35" s="21">
        <v>762</v>
      </c>
      <c r="E35" s="21">
        <v>1074</v>
      </c>
      <c r="F35" s="4"/>
      <c r="G35" s="21">
        <v>148</v>
      </c>
      <c r="H35" s="21">
        <v>105</v>
      </c>
      <c r="I35" s="21">
        <v>527</v>
      </c>
      <c r="J35" s="21">
        <v>780</v>
      </c>
      <c r="K35" s="4"/>
      <c r="L35" s="21">
        <v>50</v>
      </c>
      <c r="M35" s="21">
        <v>1225</v>
      </c>
      <c r="N35" s="21">
        <v>147</v>
      </c>
      <c r="O35" s="21">
        <v>1422</v>
      </c>
      <c r="P35" s="31"/>
    </row>
    <row r="36" spans="1:16" ht="9" customHeight="1" x14ac:dyDescent="0.25">
      <c r="A36" s="2" t="s">
        <v>29</v>
      </c>
      <c r="B36" s="32">
        <v>317</v>
      </c>
      <c r="C36" s="32">
        <v>78</v>
      </c>
      <c r="D36" s="32">
        <v>1573</v>
      </c>
      <c r="E36" s="32">
        <v>1968</v>
      </c>
      <c r="F36" s="32"/>
      <c r="G36" s="32">
        <v>309</v>
      </c>
      <c r="H36" s="32">
        <v>605</v>
      </c>
      <c r="I36" s="32">
        <v>837</v>
      </c>
      <c r="J36" s="32">
        <v>1751</v>
      </c>
      <c r="K36" s="32"/>
      <c r="L36" s="32">
        <v>93</v>
      </c>
      <c r="M36" s="32">
        <v>2166</v>
      </c>
      <c r="N36" s="32">
        <v>251</v>
      </c>
      <c r="O36" s="32">
        <v>2510</v>
      </c>
      <c r="P36" s="31"/>
    </row>
    <row r="37" spans="1:16" ht="9" customHeight="1" x14ac:dyDescent="0.25">
      <c r="A37" s="1" t="s">
        <v>30</v>
      </c>
      <c r="B37" s="21">
        <v>200</v>
      </c>
      <c r="C37" s="21">
        <v>69</v>
      </c>
      <c r="D37" s="21">
        <v>1318</v>
      </c>
      <c r="E37" s="21">
        <v>1587</v>
      </c>
      <c r="F37" s="4"/>
      <c r="G37" s="21">
        <v>633</v>
      </c>
      <c r="H37" s="21">
        <v>1027</v>
      </c>
      <c r="I37" s="21">
        <v>414</v>
      </c>
      <c r="J37" s="21">
        <v>2074</v>
      </c>
      <c r="K37" s="4"/>
      <c r="L37" s="21">
        <v>28</v>
      </c>
      <c r="M37" s="21">
        <v>946</v>
      </c>
      <c r="N37" s="21">
        <v>113</v>
      </c>
      <c r="O37" s="21">
        <v>1087</v>
      </c>
      <c r="P37" s="31"/>
    </row>
    <row r="38" spans="1:16" ht="9" customHeight="1" x14ac:dyDescent="0.25">
      <c r="A38" s="1" t="s">
        <v>31</v>
      </c>
      <c r="B38" s="21">
        <v>41</v>
      </c>
      <c r="C38" s="21">
        <v>81</v>
      </c>
      <c r="D38" s="21">
        <v>665</v>
      </c>
      <c r="E38" s="21">
        <v>787</v>
      </c>
      <c r="F38" s="4"/>
      <c r="G38" s="21">
        <v>289</v>
      </c>
      <c r="H38" s="21">
        <v>631</v>
      </c>
      <c r="I38" s="21">
        <v>423</v>
      </c>
      <c r="J38" s="21">
        <v>1343</v>
      </c>
      <c r="K38" s="4"/>
      <c r="L38" s="21">
        <v>539</v>
      </c>
      <c r="M38" s="21">
        <v>2357</v>
      </c>
      <c r="N38" s="21">
        <v>356</v>
      </c>
      <c r="O38" s="21">
        <v>3252</v>
      </c>
      <c r="P38" s="31"/>
    </row>
    <row r="39" spans="1:16" ht="9" customHeight="1" x14ac:dyDescent="0.25">
      <c r="A39" s="1" t="s">
        <v>32</v>
      </c>
      <c r="B39" s="21">
        <v>5</v>
      </c>
      <c r="C39" s="21">
        <v>1</v>
      </c>
      <c r="D39" s="21">
        <v>822</v>
      </c>
      <c r="E39" s="21">
        <v>828</v>
      </c>
      <c r="F39" s="4"/>
      <c r="G39" s="21">
        <v>43</v>
      </c>
      <c r="H39" s="21">
        <v>125</v>
      </c>
      <c r="I39" s="21">
        <v>129</v>
      </c>
      <c r="J39" s="21">
        <v>297</v>
      </c>
      <c r="K39" s="4"/>
      <c r="L39" s="21">
        <v>21</v>
      </c>
      <c r="M39" s="21">
        <v>343</v>
      </c>
      <c r="N39" s="21">
        <v>18</v>
      </c>
      <c r="O39" s="21">
        <v>382</v>
      </c>
      <c r="P39" s="31"/>
    </row>
    <row r="40" spans="1:16" ht="9" customHeight="1" x14ac:dyDescent="0.25">
      <c r="A40" s="1" t="s">
        <v>33</v>
      </c>
      <c r="B40" s="21">
        <v>27</v>
      </c>
      <c r="C40" s="21">
        <v>3</v>
      </c>
      <c r="D40" s="21">
        <v>1048</v>
      </c>
      <c r="E40" s="21">
        <v>1078</v>
      </c>
      <c r="F40" s="4"/>
      <c r="G40" s="21">
        <v>355</v>
      </c>
      <c r="H40" s="21">
        <v>161</v>
      </c>
      <c r="I40" s="21">
        <v>317</v>
      </c>
      <c r="J40" s="21">
        <v>833</v>
      </c>
      <c r="K40" s="4"/>
      <c r="L40" s="21">
        <v>449</v>
      </c>
      <c r="M40" s="21">
        <v>2814</v>
      </c>
      <c r="N40" s="21">
        <v>311</v>
      </c>
      <c r="O40" s="21">
        <v>3574</v>
      </c>
      <c r="P40" s="31"/>
    </row>
    <row r="41" spans="1:16" ht="9" customHeight="1" x14ac:dyDescent="0.25">
      <c r="A41" s="1" t="s">
        <v>34</v>
      </c>
      <c r="B41" s="21">
        <v>24</v>
      </c>
      <c r="C41" s="21">
        <v>35</v>
      </c>
      <c r="D41" s="21">
        <v>317</v>
      </c>
      <c r="E41" s="21">
        <v>376</v>
      </c>
      <c r="F41" s="4"/>
      <c r="G41" s="21">
        <v>241</v>
      </c>
      <c r="H41" s="21">
        <v>159</v>
      </c>
      <c r="I41" s="21">
        <v>1301</v>
      </c>
      <c r="J41" s="21">
        <v>1701</v>
      </c>
      <c r="K41" s="4"/>
      <c r="L41" s="21">
        <v>150</v>
      </c>
      <c r="M41" s="21">
        <v>1867</v>
      </c>
      <c r="N41" s="21">
        <v>205</v>
      </c>
      <c r="O41" s="21">
        <v>2222</v>
      </c>
      <c r="P41" s="31"/>
    </row>
    <row r="42" spans="1:16" ht="9" customHeight="1" x14ac:dyDescent="0.25">
      <c r="A42" s="1" t="s">
        <v>35</v>
      </c>
      <c r="B42" s="21">
        <v>63</v>
      </c>
      <c r="C42" s="21">
        <v>63</v>
      </c>
      <c r="D42" s="21">
        <v>1190</v>
      </c>
      <c r="E42" s="21">
        <v>1316</v>
      </c>
      <c r="F42" s="4"/>
      <c r="G42" s="21">
        <v>283</v>
      </c>
      <c r="H42" s="21">
        <v>520</v>
      </c>
      <c r="I42" s="21">
        <v>1922</v>
      </c>
      <c r="J42" s="21">
        <v>2725</v>
      </c>
      <c r="K42" s="4"/>
      <c r="L42" s="21">
        <v>61</v>
      </c>
      <c r="M42" s="21">
        <v>1049</v>
      </c>
      <c r="N42" s="21">
        <v>149</v>
      </c>
      <c r="O42" s="21">
        <v>1259</v>
      </c>
      <c r="P42" s="31"/>
    </row>
    <row r="43" spans="1:16" ht="9" customHeight="1" x14ac:dyDescent="0.25">
      <c r="A43" s="1" t="s">
        <v>36</v>
      </c>
      <c r="B43" s="21">
        <v>141</v>
      </c>
      <c r="C43" s="21">
        <v>38</v>
      </c>
      <c r="D43" s="21">
        <v>503</v>
      </c>
      <c r="E43" s="21">
        <v>682</v>
      </c>
      <c r="F43" s="4"/>
      <c r="G43" s="21">
        <v>113</v>
      </c>
      <c r="H43" s="21">
        <v>25</v>
      </c>
      <c r="I43" s="21">
        <v>189</v>
      </c>
      <c r="J43" s="21">
        <v>327</v>
      </c>
      <c r="K43" s="4"/>
      <c r="L43" s="21">
        <v>23</v>
      </c>
      <c r="M43" s="21">
        <v>414</v>
      </c>
      <c r="N43" s="21">
        <v>48</v>
      </c>
      <c r="O43" s="21">
        <v>485</v>
      </c>
      <c r="P43" s="31"/>
    </row>
    <row r="44" spans="1:16" ht="9" customHeight="1" x14ac:dyDescent="0.25">
      <c r="A44" s="2" t="s">
        <v>37</v>
      </c>
      <c r="B44" s="32">
        <v>501</v>
      </c>
      <c r="C44" s="32">
        <v>290</v>
      </c>
      <c r="D44" s="32">
        <v>5863</v>
      </c>
      <c r="E44" s="32">
        <v>6654</v>
      </c>
      <c r="F44" s="32"/>
      <c r="G44" s="32">
        <v>1957</v>
      </c>
      <c r="H44" s="32">
        <v>2648</v>
      </c>
      <c r="I44" s="32">
        <v>4695</v>
      </c>
      <c r="J44" s="32">
        <v>9300</v>
      </c>
      <c r="K44" s="32"/>
      <c r="L44" s="32">
        <v>1271</v>
      </c>
      <c r="M44" s="32">
        <v>9790</v>
      </c>
      <c r="N44" s="32">
        <v>1200</v>
      </c>
      <c r="O44" s="32">
        <v>12261</v>
      </c>
      <c r="P44" s="31"/>
    </row>
    <row r="45" spans="1:16" ht="9" customHeight="1" x14ac:dyDescent="0.25">
      <c r="A45" s="1" t="s">
        <v>38</v>
      </c>
      <c r="B45" s="21">
        <v>55</v>
      </c>
      <c r="C45" s="21">
        <v>22</v>
      </c>
      <c r="D45" s="21">
        <v>731</v>
      </c>
      <c r="E45" s="21">
        <v>808</v>
      </c>
      <c r="F45" s="4"/>
      <c r="G45" s="21">
        <v>252</v>
      </c>
      <c r="H45" s="21">
        <v>651</v>
      </c>
      <c r="I45" s="21">
        <v>123</v>
      </c>
      <c r="J45" s="21">
        <v>1026</v>
      </c>
      <c r="K45" s="4"/>
      <c r="L45" s="21">
        <v>435</v>
      </c>
      <c r="M45" s="21">
        <v>633</v>
      </c>
      <c r="N45" s="21">
        <v>45</v>
      </c>
      <c r="O45" s="21">
        <v>1113</v>
      </c>
      <c r="P45" s="31"/>
    </row>
    <row r="46" spans="1:16" ht="9" customHeight="1" x14ac:dyDescent="0.25">
      <c r="A46" s="1" t="s">
        <v>39</v>
      </c>
      <c r="B46" s="21">
        <v>46</v>
      </c>
      <c r="C46" s="21">
        <v>21</v>
      </c>
      <c r="D46" s="21">
        <v>391</v>
      </c>
      <c r="E46" s="21">
        <v>458</v>
      </c>
      <c r="F46" s="4"/>
      <c r="G46" s="21">
        <v>157</v>
      </c>
      <c r="H46" s="21">
        <v>62</v>
      </c>
      <c r="I46" s="21">
        <v>672</v>
      </c>
      <c r="J46" s="21">
        <v>891</v>
      </c>
      <c r="K46" s="4"/>
      <c r="L46" s="21">
        <v>63</v>
      </c>
      <c r="M46" s="21">
        <v>920</v>
      </c>
      <c r="N46" s="21">
        <v>109</v>
      </c>
      <c r="O46" s="21">
        <v>1092</v>
      </c>
      <c r="P46" s="31"/>
    </row>
    <row r="47" spans="1:16" ht="9" customHeight="1" x14ac:dyDescent="0.25">
      <c r="A47" s="1" t="s">
        <v>40</v>
      </c>
      <c r="B47" s="21">
        <v>8</v>
      </c>
      <c r="C47" s="21">
        <v>16</v>
      </c>
      <c r="D47" s="21">
        <v>1873</v>
      </c>
      <c r="E47" s="21">
        <v>1897</v>
      </c>
      <c r="F47" s="4"/>
      <c r="G47" s="21">
        <v>55</v>
      </c>
      <c r="H47" s="21">
        <v>68</v>
      </c>
      <c r="I47" s="21">
        <v>93</v>
      </c>
      <c r="J47" s="21">
        <v>216</v>
      </c>
      <c r="K47" s="4"/>
      <c r="L47" s="21">
        <v>54</v>
      </c>
      <c r="M47" s="21">
        <v>854</v>
      </c>
      <c r="N47" s="21">
        <v>31</v>
      </c>
      <c r="O47" s="21">
        <v>939</v>
      </c>
      <c r="P47" s="31"/>
    </row>
    <row r="48" spans="1:16" ht="9" customHeight="1" x14ac:dyDescent="0.25">
      <c r="A48" s="1" t="s">
        <v>41</v>
      </c>
      <c r="B48" s="21">
        <v>9</v>
      </c>
      <c r="C48" s="21">
        <v>86</v>
      </c>
      <c r="D48" s="21">
        <v>1188</v>
      </c>
      <c r="E48" s="21">
        <v>1283</v>
      </c>
      <c r="F48" s="4"/>
      <c r="G48" s="21">
        <v>55</v>
      </c>
      <c r="H48" s="21">
        <v>311</v>
      </c>
      <c r="I48" s="21">
        <v>413</v>
      </c>
      <c r="J48" s="21">
        <v>779</v>
      </c>
      <c r="K48" s="4"/>
      <c r="L48" s="21">
        <v>15</v>
      </c>
      <c r="M48" s="21">
        <v>269</v>
      </c>
      <c r="N48" s="21">
        <v>211</v>
      </c>
      <c r="O48" s="21">
        <v>495</v>
      </c>
      <c r="P48" s="31"/>
    </row>
    <row r="49" spans="1:16" ht="9" customHeight="1" x14ac:dyDescent="0.25">
      <c r="A49" s="2" t="s">
        <v>42</v>
      </c>
      <c r="B49" s="32">
        <v>118</v>
      </c>
      <c r="C49" s="32">
        <v>145</v>
      </c>
      <c r="D49" s="32">
        <v>4183</v>
      </c>
      <c r="E49" s="32">
        <v>4446</v>
      </c>
      <c r="F49" s="32"/>
      <c r="G49" s="32">
        <v>519</v>
      </c>
      <c r="H49" s="32">
        <v>1092</v>
      </c>
      <c r="I49" s="32">
        <v>1301</v>
      </c>
      <c r="J49" s="32">
        <v>2912</v>
      </c>
      <c r="K49" s="32"/>
      <c r="L49" s="32">
        <v>567</v>
      </c>
      <c r="M49" s="32">
        <v>2676</v>
      </c>
      <c r="N49" s="32">
        <v>396</v>
      </c>
      <c r="O49" s="32">
        <v>3639</v>
      </c>
      <c r="P49" s="31"/>
    </row>
    <row r="50" spans="1:16" ht="9" customHeight="1" x14ac:dyDescent="0.25">
      <c r="A50" s="1" t="s">
        <v>48</v>
      </c>
      <c r="B50" s="21">
        <v>59</v>
      </c>
      <c r="C50" s="21">
        <v>26</v>
      </c>
      <c r="D50" s="21">
        <v>610</v>
      </c>
      <c r="E50" s="21">
        <v>695</v>
      </c>
      <c r="F50" s="4"/>
      <c r="G50" s="21">
        <v>303</v>
      </c>
      <c r="H50" s="21">
        <v>797</v>
      </c>
      <c r="I50" s="21">
        <v>1186</v>
      </c>
      <c r="J50" s="21">
        <v>2286</v>
      </c>
      <c r="K50" s="4"/>
      <c r="L50" s="21">
        <v>34</v>
      </c>
      <c r="M50" s="21">
        <v>811</v>
      </c>
      <c r="N50" s="21">
        <v>154</v>
      </c>
      <c r="O50" s="21">
        <v>999</v>
      </c>
      <c r="P50" s="31"/>
    </row>
    <row r="51" spans="1:16" ht="9" customHeight="1" x14ac:dyDescent="0.25">
      <c r="A51" s="1" t="s">
        <v>49</v>
      </c>
      <c r="B51" s="21">
        <v>12</v>
      </c>
      <c r="C51" s="21">
        <v>31</v>
      </c>
      <c r="D51" s="21">
        <v>445</v>
      </c>
      <c r="E51" s="21">
        <v>488</v>
      </c>
      <c r="F51" s="4"/>
      <c r="G51" s="21">
        <v>209</v>
      </c>
      <c r="H51" s="21">
        <v>550</v>
      </c>
      <c r="I51" s="21">
        <v>529</v>
      </c>
      <c r="J51" s="21">
        <v>1288</v>
      </c>
      <c r="K51" s="4"/>
      <c r="L51" s="21">
        <v>7</v>
      </c>
      <c r="M51" s="21">
        <v>894</v>
      </c>
      <c r="N51" s="21">
        <v>84</v>
      </c>
      <c r="O51" s="21">
        <v>985</v>
      </c>
      <c r="P51" s="31"/>
    </row>
    <row r="52" spans="1:16" ht="9" customHeight="1" x14ac:dyDescent="0.25">
      <c r="A52" s="1" t="s">
        <v>50</v>
      </c>
      <c r="B52" s="21">
        <v>2</v>
      </c>
      <c r="C52" s="21">
        <v>45</v>
      </c>
      <c r="D52" s="21">
        <v>989</v>
      </c>
      <c r="E52" s="21">
        <v>1036</v>
      </c>
      <c r="F52" s="4"/>
      <c r="G52" s="21">
        <v>131</v>
      </c>
      <c r="H52" s="21">
        <v>96</v>
      </c>
      <c r="I52" s="21">
        <v>339</v>
      </c>
      <c r="J52" s="21">
        <v>566</v>
      </c>
      <c r="K52" s="4"/>
      <c r="L52" s="21">
        <v>83</v>
      </c>
      <c r="M52" s="21">
        <v>1438</v>
      </c>
      <c r="N52" s="21">
        <v>116</v>
      </c>
      <c r="O52" s="21">
        <v>1637</v>
      </c>
      <c r="P52" s="31"/>
    </row>
    <row r="53" spans="1:16" ht="9" customHeight="1" x14ac:dyDescent="0.25">
      <c r="A53" s="1" t="s">
        <v>51</v>
      </c>
      <c r="B53" s="21">
        <v>48</v>
      </c>
      <c r="C53" s="21">
        <v>56</v>
      </c>
      <c r="D53" s="21">
        <v>1271</v>
      </c>
      <c r="E53" s="21">
        <v>1375</v>
      </c>
      <c r="F53" s="4"/>
      <c r="G53" s="21">
        <v>446</v>
      </c>
      <c r="H53" s="21">
        <v>1077</v>
      </c>
      <c r="I53" s="21">
        <v>566</v>
      </c>
      <c r="J53" s="21">
        <v>2089</v>
      </c>
      <c r="K53" s="4"/>
      <c r="L53" s="21">
        <v>40</v>
      </c>
      <c r="M53" s="21">
        <v>1642</v>
      </c>
      <c r="N53" s="21">
        <v>163</v>
      </c>
      <c r="O53" s="21">
        <v>1845</v>
      </c>
      <c r="P53" s="31"/>
    </row>
    <row r="54" spans="1:16" ht="9" customHeight="1" x14ac:dyDescent="0.25">
      <c r="A54" s="1" t="s">
        <v>52</v>
      </c>
      <c r="B54" s="21">
        <v>41</v>
      </c>
      <c r="C54" s="21">
        <v>97</v>
      </c>
      <c r="D54" s="21">
        <v>2007</v>
      </c>
      <c r="E54" s="21">
        <v>2145</v>
      </c>
      <c r="F54" s="4"/>
      <c r="G54" s="21">
        <v>422</v>
      </c>
      <c r="H54" s="21">
        <v>1105</v>
      </c>
      <c r="I54" s="21">
        <v>1768</v>
      </c>
      <c r="J54" s="21">
        <v>3295</v>
      </c>
      <c r="K54" s="4"/>
      <c r="L54" s="21">
        <v>101</v>
      </c>
      <c r="M54" s="21">
        <v>2014</v>
      </c>
      <c r="N54" s="21">
        <v>380</v>
      </c>
      <c r="O54" s="21">
        <v>2495</v>
      </c>
      <c r="P54" s="31"/>
    </row>
    <row r="55" spans="1:16" ht="9" customHeight="1" x14ac:dyDescent="0.25">
      <c r="A55" s="1" t="s">
        <v>53</v>
      </c>
      <c r="B55" s="21">
        <v>10</v>
      </c>
      <c r="C55" s="21">
        <v>29</v>
      </c>
      <c r="D55" s="21">
        <v>738</v>
      </c>
      <c r="E55" s="21">
        <v>777</v>
      </c>
      <c r="F55" s="4"/>
      <c r="G55" s="21">
        <v>74</v>
      </c>
      <c r="H55" s="21">
        <v>102</v>
      </c>
      <c r="I55" s="21">
        <v>393</v>
      </c>
      <c r="J55" s="21">
        <v>569</v>
      </c>
      <c r="K55" s="4"/>
      <c r="L55" s="21">
        <v>22</v>
      </c>
      <c r="M55" s="21">
        <v>587</v>
      </c>
      <c r="N55" s="21">
        <v>78</v>
      </c>
      <c r="O55" s="21">
        <v>687</v>
      </c>
      <c r="P55" s="31"/>
    </row>
    <row r="56" spans="1:16" ht="9" customHeight="1" x14ac:dyDescent="0.25">
      <c r="A56" s="1" t="s">
        <v>54</v>
      </c>
      <c r="B56" s="21">
        <v>34</v>
      </c>
      <c r="C56" s="21">
        <v>31</v>
      </c>
      <c r="D56" s="21">
        <v>141</v>
      </c>
      <c r="E56" s="21">
        <v>206</v>
      </c>
      <c r="F56" s="4"/>
      <c r="G56" s="21">
        <v>99</v>
      </c>
      <c r="H56" s="21">
        <v>196</v>
      </c>
      <c r="I56" s="21">
        <v>618</v>
      </c>
      <c r="J56" s="21">
        <v>913</v>
      </c>
      <c r="K56" s="4"/>
      <c r="L56" s="21">
        <v>13</v>
      </c>
      <c r="M56" s="21">
        <v>631</v>
      </c>
      <c r="N56" s="21">
        <v>236</v>
      </c>
      <c r="O56" s="21">
        <v>880</v>
      </c>
      <c r="P56" s="31"/>
    </row>
    <row r="57" spans="1:16" ht="9" customHeight="1" x14ac:dyDescent="0.25">
      <c r="A57" s="1" t="s">
        <v>55</v>
      </c>
      <c r="B57" s="21">
        <v>50</v>
      </c>
      <c r="C57" s="21">
        <v>80</v>
      </c>
      <c r="D57" s="21">
        <v>567</v>
      </c>
      <c r="E57" s="21">
        <v>697</v>
      </c>
      <c r="F57" s="4"/>
      <c r="G57" s="21">
        <v>270</v>
      </c>
      <c r="H57" s="21">
        <v>601</v>
      </c>
      <c r="I57" s="21">
        <v>322</v>
      </c>
      <c r="J57" s="21">
        <v>1193</v>
      </c>
      <c r="K57" s="4"/>
      <c r="L57" s="21">
        <v>13</v>
      </c>
      <c r="M57" s="21">
        <v>455</v>
      </c>
      <c r="N57" s="21">
        <v>148</v>
      </c>
      <c r="O57" s="21">
        <v>616</v>
      </c>
      <c r="P57" s="31"/>
    </row>
    <row r="58" spans="1:16" ht="9" customHeight="1" x14ac:dyDescent="0.25">
      <c r="A58" s="1" t="s">
        <v>56</v>
      </c>
      <c r="B58" s="21">
        <v>100</v>
      </c>
      <c r="C58" s="21">
        <v>20</v>
      </c>
      <c r="D58" s="21">
        <v>739</v>
      </c>
      <c r="E58" s="21">
        <v>859</v>
      </c>
      <c r="F58" s="4"/>
      <c r="G58" s="21">
        <v>216</v>
      </c>
      <c r="H58" s="21">
        <v>666</v>
      </c>
      <c r="I58" s="21">
        <v>692</v>
      </c>
      <c r="J58" s="21">
        <v>1574</v>
      </c>
      <c r="K58" s="4"/>
      <c r="L58" s="21">
        <v>5</v>
      </c>
      <c r="M58" s="21">
        <v>363</v>
      </c>
      <c r="N58" s="21">
        <v>210</v>
      </c>
      <c r="O58" s="21">
        <v>578</v>
      </c>
      <c r="P58" s="31"/>
    </row>
    <row r="59" spans="1:16" ht="9" customHeight="1" x14ac:dyDescent="0.25">
      <c r="A59" s="2" t="s">
        <v>57</v>
      </c>
      <c r="B59" s="32">
        <v>356</v>
      </c>
      <c r="C59" s="32">
        <v>415</v>
      </c>
      <c r="D59" s="32">
        <v>7507</v>
      </c>
      <c r="E59" s="32">
        <v>8278</v>
      </c>
      <c r="F59" s="32"/>
      <c r="G59" s="32">
        <v>2170</v>
      </c>
      <c r="H59" s="32">
        <v>5190</v>
      </c>
      <c r="I59" s="32">
        <v>6413</v>
      </c>
      <c r="J59" s="32">
        <v>13773</v>
      </c>
      <c r="K59" s="32"/>
      <c r="L59" s="32">
        <v>318</v>
      </c>
      <c r="M59" s="32">
        <v>8835</v>
      </c>
      <c r="N59" s="32">
        <v>1569</v>
      </c>
      <c r="O59" s="32">
        <v>10722</v>
      </c>
      <c r="P59" s="31"/>
    </row>
    <row r="60" spans="1:16" ht="9" customHeight="1" x14ac:dyDescent="0.25">
      <c r="A60" s="1" t="s">
        <v>58</v>
      </c>
      <c r="B60" s="21">
        <v>1</v>
      </c>
      <c r="C60" s="21">
        <v>12</v>
      </c>
      <c r="D60" s="21">
        <v>206</v>
      </c>
      <c r="E60" s="21">
        <v>219</v>
      </c>
      <c r="F60" s="4"/>
      <c r="G60" s="21">
        <v>10</v>
      </c>
      <c r="H60" s="21">
        <v>9</v>
      </c>
      <c r="I60" s="21">
        <v>108</v>
      </c>
      <c r="J60" s="21">
        <v>127</v>
      </c>
      <c r="K60" s="4"/>
      <c r="L60" s="21">
        <v>24</v>
      </c>
      <c r="M60" s="21">
        <v>338</v>
      </c>
      <c r="N60" s="21">
        <v>35</v>
      </c>
      <c r="O60" s="21">
        <v>397</v>
      </c>
      <c r="P60" s="31"/>
    </row>
    <row r="61" spans="1:16" ht="9" customHeight="1" x14ac:dyDescent="0.25">
      <c r="A61" s="1" t="s">
        <v>59</v>
      </c>
      <c r="B61" s="21">
        <v>3</v>
      </c>
      <c r="C61" s="21">
        <v>27</v>
      </c>
      <c r="D61" s="21">
        <v>269</v>
      </c>
      <c r="E61" s="21">
        <v>299</v>
      </c>
      <c r="F61" s="4"/>
      <c r="G61" s="21">
        <v>83</v>
      </c>
      <c r="H61" s="21">
        <v>373</v>
      </c>
      <c r="I61" s="21">
        <v>755</v>
      </c>
      <c r="J61" s="21">
        <v>1211</v>
      </c>
      <c r="K61" s="4"/>
      <c r="L61" s="21">
        <v>14</v>
      </c>
      <c r="M61" s="21">
        <v>440</v>
      </c>
      <c r="N61" s="21">
        <v>73</v>
      </c>
      <c r="O61" s="21">
        <v>527</v>
      </c>
      <c r="P61" s="31"/>
    </row>
    <row r="62" spans="1:16" ht="9" customHeight="1" x14ac:dyDescent="0.25">
      <c r="A62" s="1" t="s">
        <v>60</v>
      </c>
      <c r="B62" s="21">
        <v>8</v>
      </c>
      <c r="C62" s="21">
        <v>37</v>
      </c>
      <c r="D62" s="21">
        <v>265</v>
      </c>
      <c r="E62" s="21">
        <v>310</v>
      </c>
      <c r="F62" s="4"/>
      <c r="G62" s="21">
        <v>94</v>
      </c>
      <c r="H62" s="21">
        <v>357</v>
      </c>
      <c r="I62" s="21">
        <v>108</v>
      </c>
      <c r="J62" s="21">
        <v>559</v>
      </c>
      <c r="K62" s="4"/>
      <c r="L62" s="21">
        <v>7</v>
      </c>
      <c r="M62" s="21">
        <v>278</v>
      </c>
      <c r="N62" s="21">
        <v>143</v>
      </c>
      <c r="O62" s="21">
        <v>428</v>
      </c>
      <c r="P62" s="31"/>
    </row>
    <row r="63" spans="1:16" ht="9" customHeight="1" x14ac:dyDescent="0.25">
      <c r="A63" s="1" t="s">
        <v>61</v>
      </c>
      <c r="B63" s="21">
        <v>12</v>
      </c>
      <c r="C63" s="21">
        <v>146</v>
      </c>
      <c r="D63" s="21">
        <v>1034</v>
      </c>
      <c r="E63" s="21">
        <v>1192</v>
      </c>
      <c r="F63" s="4"/>
      <c r="G63" s="21">
        <v>315</v>
      </c>
      <c r="H63" s="21">
        <v>264</v>
      </c>
      <c r="I63" s="21">
        <v>1718</v>
      </c>
      <c r="J63" s="21">
        <v>2297</v>
      </c>
      <c r="K63" s="4"/>
      <c r="L63" s="21">
        <v>575</v>
      </c>
      <c r="M63" s="21">
        <v>2407</v>
      </c>
      <c r="N63" s="21">
        <v>535</v>
      </c>
      <c r="O63" s="21">
        <v>3517</v>
      </c>
      <c r="P63" s="31"/>
    </row>
    <row r="64" spans="1:16" ht="9" customHeight="1" x14ac:dyDescent="0.25">
      <c r="A64" s="1" t="s">
        <v>62</v>
      </c>
      <c r="B64" s="21" t="s">
        <v>139</v>
      </c>
      <c r="C64" s="21">
        <v>18</v>
      </c>
      <c r="D64" s="21">
        <v>998</v>
      </c>
      <c r="E64" s="21">
        <v>1016</v>
      </c>
      <c r="F64" s="4"/>
      <c r="G64" s="21">
        <v>48</v>
      </c>
      <c r="H64" s="21">
        <v>89</v>
      </c>
      <c r="I64" s="21">
        <v>43</v>
      </c>
      <c r="J64" s="21">
        <v>180</v>
      </c>
      <c r="K64" s="4"/>
      <c r="L64" s="21">
        <v>125</v>
      </c>
      <c r="M64" s="21">
        <v>607</v>
      </c>
      <c r="N64" s="21">
        <v>82</v>
      </c>
      <c r="O64" s="21">
        <v>814</v>
      </c>
      <c r="P64" s="31"/>
    </row>
    <row r="65" spans="1:16" ht="9" customHeight="1" x14ac:dyDescent="0.25">
      <c r="A65" s="1" t="s">
        <v>63</v>
      </c>
      <c r="B65" s="21">
        <v>2</v>
      </c>
      <c r="C65" s="21">
        <v>41</v>
      </c>
      <c r="D65" s="21">
        <v>588</v>
      </c>
      <c r="E65" s="21">
        <v>631</v>
      </c>
      <c r="F65" s="4"/>
      <c r="G65" s="21">
        <v>129</v>
      </c>
      <c r="H65" s="21">
        <v>432</v>
      </c>
      <c r="I65" s="21">
        <v>210</v>
      </c>
      <c r="J65" s="21">
        <v>771</v>
      </c>
      <c r="K65" s="4"/>
      <c r="L65" s="21">
        <v>13</v>
      </c>
      <c r="M65" s="21">
        <v>383</v>
      </c>
      <c r="N65" s="21">
        <v>97</v>
      </c>
      <c r="O65" s="21">
        <v>493</v>
      </c>
      <c r="P65" s="31"/>
    </row>
    <row r="66" spans="1:16" ht="9" customHeight="1" x14ac:dyDescent="0.25">
      <c r="A66" s="1" t="s">
        <v>64</v>
      </c>
      <c r="B66" s="21">
        <v>3</v>
      </c>
      <c r="C66" s="21">
        <v>58</v>
      </c>
      <c r="D66" s="21">
        <v>369</v>
      </c>
      <c r="E66" s="21">
        <v>430</v>
      </c>
      <c r="F66" s="4"/>
      <c r="G66" s="21">
        <v>68</v>
      </c>
      <c r="H66" s="21">
        <v>59</v>
      </c>
      <c r="I66" s="21">
        <v>516</v>
      </c>
      <c r="J66" s="21">
        <v>643</v>
      </c>
      <c r="K66" s="4"/>
      <c r="L66" s="21">
        <v>93</v>
      </c>
      <c r="M66" s="21">
        <v>896</v>
      </c>
      <c r="N66" s="21">
        <v>143</v>
      </c>
      <c r="O66" s="21">
        <v>1132</v>
      </c>
      <c r="P66" s="31"/>
    </row>
    <row r="67" spans="1:16" ht="9" customHeight="1" x14ac:dyDescent="0.25">
      <c r="A67" s="1" t="s">
        <v>65</v>
      </c>
      <c r="B67" s="21">
        <v>9</v>
      </c>
      <c r="C67" s="21">
        <v>25</v>
      </c>
      <c r="D67" s="21">
        <v>325</v>
      </c>
      <c r="E67" s="21">
        <v>359</v>
      </c>
      <c r="F67" s="4"/>
      <c r="G67" s="21">
        <v>209</v>
      </c>
      <c r="H67" s="21">
        <v>632</v>
      </c>
      <c r="I67" s="21">
        <v>169</v>
      </c>
      <c r="J67" s="21">
        <v>1010</v>
      </c>
      <c r="K67" s="4"/>
      <c r="L67" s="21">
        <v>11</v>
      </c>
      <c r="M67" s="21">
        <v>367</v>
      </c>
      <c r="N67" s="21">
        <v>107</v>
      </c>
      <c r="O67" s="21">
        <v>485</v>
      </c>
      <c r="P67" s="31"/>
    </row>
    <row r="68" spans="1:16" ht="9" customHeight="1" x14ac:dyDescent="0.25">
      <c r="A68" s="1" t="s">
        <v>66</v>
      </c>
      <c r="B68" s="21">
        <v>9</v>
      </c>
      <c r="C68" s="21">
        <v>39</v>
      </c>
      <c r="D68" s="21">
        <v>450</v>
      </c>
      <c r="E68" s="21">
        <v>498</v>
      </c>
      <c r="F68" s="4"/>
      <c r="G68" s="21">
        <v>192</v>
      </c>
      <c r="H68" s="21">
        <v>408</v>
      </c>
      <c r="I68" s="21">
        <v>677</v>
      </c>
      <c r="J68" s="21">
        <v>1277</v>
      </c>
      <c r="K68" s="4"/>
      <c r="L68" s="21">
        <v>2</v>
      </c>
      <c r="M68" s="21">
        <v>427</v>
      </c>
      <c r="N68" s="21">
        <v>30</v>
      </c>
      <c r="O68" s="21">
        <v>459</v>
      </c>
      <c r="P68" s="31"/>
    </row>
    <row r="69" spans="1:16" ht="9" customHeight="1" x14ac:dyDescent="0.25">
      <c r="A69" s="1" t="s">
        <v>67</v>
      </c>
      <c r="B69" s="21">
        <v>4</v>
      </c>
      <c r="C69" s="21">
        <v>14</v>
      </c>
      <c r="D69" s="21">
        <v>371</v>
      </c>
      <c r="E69" s="21">
        <v>389</v>
      </c>
      <c r="F69" s="4"/>
      <c r="G69" s="21">
        <v>141</v>
      </c>
      <c r="H69" s="21">
        <v>124</v>
      </c>
      <c r="I69" s="21">
        <v>139</v>
      </c>
      <c r="J69" s="21">
        <v>404</v>
      </c>
      <c r="K69" s="4"/>
      <c r="L69" s="21">
        <v>17</v>
      </c>
      <c r="M69" s="21">
        <v>631</v>
      </c>
      <c r="N69" s="21">
        <v>103</v>
      </c>
      <c r="O69" s="21">
        <v>751</v>
      </c>
      <c r="P69" s="31"/>
    </row>
    <row r="70" spans="1:16" ht="9" customHeight="1" x14ac:dyDescent="0.25">
      <c r="A70" s="2" t="s">
        <v>68</v>
      </c>
      <c r="B70" s="32">
        <v>51</v>
      </c>
      <c r="C70" s="32">
        <v>417</v>
      </c>
      <c r="D70" s="32">
        <v>4875</v>
      </c>
      <c r="E70" s="32">
        <v>5343</v>
      </c>
      <c r="F70" s="32"/>
      <c r="G70" s="32">
        <v>1289</v>
      </c>
      <c r="H70" s="32">
        <v>2747</v>
      </c>
      <c r="I70" s="32">
        <v>4443</v>
      </c>
      <c r="J70" s="32">
        <v>8479</v>
      </c>
      <c r="K70" s="32"/>
      <c r="L70" s="32">
        <v>881</v>
      </c>
      <c r="M70" s="32">
        <v>6774</v>
      </c>
      <c r="N70" s="32">
        <v>1348</v>
      </c>
      <c r="O70" s="32">
        <v>9003</v>
      </c>
      <c r="P70" s="31"/>
    </row>
    <row r="71" spans="1:16" ht="9" customHeight="1" x14ac:dyDescent="0.25">
      <c r="A71" s="6" t="s">
        <v>69</v>
      </c>
      <c r="B71" s="21">
        <v>14</v>
      </c>
      <c r="C71" s="21">
        <v>60</v>
      </c>
      <c r="D71" s="21">
        <v>843</v>
      </c>
      <c r="E71" s="21">
        <v>917</v>
      </c>
      <c r="F71" s="4"/>
      <c r="G71" s="21">
        <v>176</v>
      </c>
      <c r="H71" s="21">
        <v>129</v>
      </c>
      <c r="I71" s="21">
        <v>1085</v>
      </c>
      <c r="J71" s="21">
        <v>1390</v>
      </c>
      <c r="K71" s="4"/>
      <c r="L71" s="21">
        <v>63</v>
      </c>
      <c r="M71" s="21">
        <v>1305</v>
      </c>
      <c r="N71" s="21">
        <v>192</v>
      </c>
      <c r="O71" s="21">
        <v>1560</v>
      </c>
      <c r="P71" s="31"/>
    </row>
    <row r="72" spans="1:16" ht="9" customHeight="1" x14ac:dyDescent="0.25">
      <c r="A72" s="6" t="s">
        <v>70</v>
      </c>
      <c r="B72" s="21" t="s">
        <v>139</v>
      </c>
      <c r="C72" s="21">
        <v>3</v>
      </c>
      <c r="D72" s="21">
        <v>429</v>
      </c>
      <c r="E72" s="21">
        <v>432</v>
      </c>
      <c r="F72" s="4"/>
      <c r="G72" s="21">
        <v>62</v>
      </c>
      <c r="H72" s="21">
        <v>147</v>
      </c>
      <c r="I72" s="21">
        <v>211</v>
      </c>
      <c r="J72" s="21">
        <v>420</v>
      </c>
      <c r="K72" s="4"/>
      <c r="L72" s="21">
        <v>13</v>
      </c>
      <c r="M72" s="21">
        <v>343</v>
      </c>
      <c r="N72" s="21">
        <v>27</v>
      </c>
      <c r="O72" s="21">
        <v>383</v>
      </c>
      <c r="P72" s="31"/>
    </row>
    <row r="73" spans="1:16" ht="9" customHeight="1" x14ac:dyDescent="0.25">
      <c r="A73" s="7" t="s">
        <v>71</v>
      </c>
      <c r="B73" s="32">
        <v>14</v>
      </c>
      <c r="C73" s="32">
        <v>63</v>
      </c>
      <c r="D73" s="32">
        <v>1272</v>
      </c>
      <c r="E73" s="32">
        <v>1349</v>
      </c>
      <c r="F73" s="32"/>
      <c r="G73" s="32">
        <v>238</v>
      </c>
      <c r="H73" s="32">
        <v>276</v>
      </c>
      <c r="I73" s="32">
        <v>1296</v>
      </c>
      <c r="J73" s="32">
        <v>1810</v>
      </c>
      <c r="K73" s="32"/>
      <c r="L73" s="32">
        <v>76</v>
      </c>
      <c r="M73" s="32">
        <v>1648</v>
      </c>
      <c r="N73" s="32">
        <v>219</v>
      </c>
      <c r="O73" s="32">
        <v>1943</v>
      </c>
      <c r="P73" s="31"/>
    </row>
    <row r="74" spans="1:16" ht="9" customHeight="1" x14ac:dyDescent="0.25">
      <c r="A74" s="8" t="s">
        <v>72</v>
      </c>
      <c r="B74" s="21">
        <v>3</v>
      </c>
      <c r="C74" s="21">
        <v>50</v>
      </c>
      <c r="D74" s="21">
        <v>1024</v>
      </c>
      <c r="E74" s="21">
        <v>1077</v>
      </c>
      <c r="F74" s="4"/>
      <c r="G74" s="21">
        <v>81</v>
      </c>
      <c r="H74" s="21">
        <v>221</v>
      </c>
      <c r="I74" s="21">
        <v>252</v>
      </c>
      <c r="J74" s="21">
        <v>554</v>
      </c>
      <c r="K74" s="4"/>
      <c r="L74" s="21">
        <v>24</v>
      </c>
      <c r="M74" s="21">
        <v>833</v>
      </c>
      <c r="N74" s="21">
        <v>229</v>
      </c>
      <c r="O74" s="21">
        <v>1086</v>
      </c>
      <c r="P74" s="31"/>
    </row>
    <row r="75" spans="1:16" ht="9" customHeight="1" x14ac:dyDescent="0.25">
      <c r="A75" s="6" t="s">
        <v>73</v>
      </c>
      <c r="B75" s="21" t="s">
        <v>139</v>
      </c>
      <c r="C75" s="21">
        <v>22</v>
      </c>
      <c r="D75" s="21">
        <v>1579</v>
      </c>
      <c r="E75" s="21">
        <v>1601</v>
      </c>
      <c r="F75" s="4"/>
      <c r="G75" s="21">
        <v>80</v>
      </c>
      <c r="H75" s="21">
        <v>546</v>
      </c>
      <c r="I75" s="21">
        <v>574</v>
      </c>
      <c r="J75" s="21">
        <v>1200</v>
      </c>
      <c r="K75" s="4"/>
      <c r="L75" s="21">
        <v>1</v>
      </c>
      <c r="M75" s="21">
        <v>337</v>
      </c>
      <c r="N75" s="21">
        <v>83</v>
      </c>
      <c r="O75" s="21">
        <v>421</v>
      </c>
      <c r="P75" s="31"/>
    </row>
    <row r="76" spans="1:16" ht="9" customHeight="1" x14ac:dyDescent="0.25">
      <c r="A76" s="6" t="s">
        <v>74</v>
      </c>
      <c r="B76" s="21">
        <v>4</v>
      </c>
      <c r="C76" s="21">
        <v>33</v>
      </c>
      <c r="D76" s="21">
        <v>504</v>
      </c>
      <c r="E76" s="21">
        <v>541</v>
      </c>
      <c r="F76" s="4"/>
      <c r="G76" s="21">
        <v>139</v>
      </c>
      <c r="H76" s="21">
        <v>25</v>
      </c>
      <c r="I76" s="21">
        <v>309</v>
      </c>
      <c r="J76" s="21">
        <v>473</v>
      </c>
      <c r="K76" s="4"/>
      <c r="L76" s="21">
        <v>26</v>
      </c>
      <c r="M76" s="21">
        <v>739</v>
      </c>
      <c r="N76" s="21">
        <v>78</v>
      </c>
      <c r="O76" s="21">
        <v>843</v>
      </c>
      <c r="P76" s="31"/>
    </row>
    <row r="77" spans="1:16" ht="9" customHeight="1" x14ac:dyDescent="0.25">
      <c r="A77" s="6" t="s">
        <v>75</v>
      </c>
      <c r="B77" s="21">
        <v>15</v>
      </c>
      <c r="C77" s="21">
        <v>23</v>
      </c>
      <c r="D77" s="21">
        <v>609</v>
      </c>
      <c r="E77" s="21">
        <v>647</v>
      </c>
      <c r="F77" s="4"/>
      <c r="G77" s="21">
        <v>141</v>
      </c>
      <c r="H77" s="21">
        <v>341</v>
      </c>
      <c r="I77" s="21">
        <v>358</v>
      </c>
      <c r="J77" s="21">
        <v>840</v>
      </c>
      <c r="K77" s="4"/>
      <c r="L77" s="21">
        <v>6</v>
      </c>
      <c r="M77" s="21">
        <v>610</v>
      </c>
      <c r="N77" s="21">
        <v>90</v>
      </c>
      <c r="O77" s="21">
        <v>706</v>
      </c>
      <c r="P77" s="31"/>
    </row>
    <row r="78" spans="1:16" ht="9" customHeight="1" x14ac:dyDescent="0.25">
      <c r="A78" s="7" t="s">
        <v>76</v>
      </c>
      <c r="B78" s="32">
        <v>22</v>
      </c>
      <c r="C78" s="32">
        <v>128</v>
      </c>
      <c r="D78" s="32">
        <v>3716</v>
      </c>
      <c r="E78" s="32">
        <v>3866</v>
      </c>
      <c r="F78" s="32"/>
      <c r="G78" s="32">
        <v>441</v>
      </c>
      <c r="H78" s="32">
        <v>1133</v>
      </c>
      <c r="I78" s="32">
        <v>1493</v>
      </c>
      <c r="J78" s="32">
        <v>3067</v>
      </c>
      <c r="K78" s="32"/>
      <c r="L78" s="32">
        <v>57</v>
      </c>
      <c r="M78" s="32">
        <v>2519</v>
      </c>
      <c r="N78" s="32">
        <v>480</v>
      </c>
      <c r="O78" s="32">
        <v>3056</v>
      </c>
      <c r="P78" s="31"/>
    </row>
    <row r="79" spans="1:16" ht="9" customHeight="1" x14ac:dyDescent="0.25">
      <c r="A79" s="6" t="s">
        <v>77</v>
      </c>
      <c r="B79" s="21">
        <v>7</v>
      </c>
      <c r="C79" s="21">
        <v>32</v>
      </c>
      <c r="D79" s="21">
        <v>517</v>
      </c>
      <c r="E79" s="21">
        <v>556</v>
      </c>
      <c r="F79" s="4"/>
      <c r="G79" s="21">
        <v>167</v>
      </c>
      <c r="H79" s="21">
        <v>112</v>
      </c>
      <c r="I79" s="21">
        <v>342</v>
      </c>
      <c r="J79" s="21">
        <v>621</v>
      </c>
      <c r="K79" s="4"/>
      <c r="L79" s="21">
        <v>12</v>
      </c>
      <c r="M79" s="21">
        <v>523</v>
      </c>
      <c r="N79" s="21">
        <v>114</v>
      </c>
      <c r="O79" s="21">
        <v>649</v>
      </c>
      <c r="P79" s="31"/>
    </row>
    <row r="80" spans="1:16" ht="9" customHeight="1" x14ac:dyDescent="0.25">
      <c r="A80" s="6" t="s">
        <v>78</v>
      </c>
      <c r="B80" s="21">
        <v>1</v>
      </c>
      <c r="C80" s="21" t="s">
        <v>139</v>
      </c>
      <c r="D80" s="21">
        <v>767</v>
      </c>
      <c r="E80" s="21">
        <v>768</v>
      </c>
      <c r="F80" s="4"/>
      <c r="G80" s="21">
        <v>78</v>
      </c>
      <c r="H80" s="21">
        <v>31</v>
      </c>
      <c r="I80" s="21">
        <v>178</v>
      </c>
      <c r="J80" s="21">
        <v>287</v>
      </c>
      <c r="K80" s="4"/>
      <c r="L80" s="21">
        <v>21</v>
      </c>
      <c r="M80" s="21">
        <v>308</v>
      </c>
      <c r="N80" s="21">
        <v>57</v>
      </c>
      <c r="O80" s="21">
        <v>386</v>
      </c>
      <c r="P80" s="31"/>
    </row>
    <row r="81" spans="1:16" ht="9" customHeight="1" x14ac:dyDescent="0.25">
      <c r="A81" s="6" t="s">
        <v>79</v>
      </c>
      <c r="B81" s="21">
        <v>178</v>
      </c>
      <c r="C81" s="21">
        <v>253</v>
      </c>
      <c r="D81" s="21">
        <v>2176</v>
      </c>
      <c r="E81" s="21">
        <v>2607</v>
      </c>
      <c r="F81" s="4"/>
      <c r="G81" s="21">
        <v>1146</v>
      </c>
      <c r="H81" s="21">
        <v>413</v>
      </c>
      <c r="I81" s="21">
        <v>5786</v>
      </c>
      <c r="J81" s="21">
        <v>7345</v>
      </c>
      <c r="K81" s="4"/>
      <c r="L81" s="21">
        <v>1651</v>
      </c>
      <c r="M81" s="21">
        <v>6619</v>
      </c>
      <c r="N81" s="21">
        <v>2967</v>
      </c>
      <c r="O81" s="21">
        <v>11237</v>
      </c>
      <c r="P81" s="31"/>
    </row>
    <row r="82" spans="1:16" ht="9" customHeight="1" x14ac:dyDescent="0.25">
      <c r="A82" s="6" t="s">
        <v>80</v>
      </c>
      <c r="B82" s="21">
        <v>8</v>
      </c>
      <c r="C82" s="21">
        <v>38</v>
      </c>
      <c r="D82" s="21">
        <v>116</v>
      </c>
      <c r="E82" s="21">
        <v>162</v>
      </c>
      <c r="F82" s="4"/>
      <c r="G82" s="21">
        <v>718</v>
      </c>
      <c r="H82" s="21">
        <v>250</v>
      </c>
      <c r="I82" s="21">
        <v>393</v>
      </c>
      <c r="J82" s="21">
        <v>1361</v>
      </c>
      <c r="K82" s="4"/>
      <c r="L82" s="21">
        <v>58</v>
      </c>
      <c r="M82" s="21">
        <v>1278</v>
      </c>
      <c r="N82" s="21">
        <v>271</v>
      </c>
      <c r="O82" s="21">
        <v>1607</v>
      </c>
      <c r="P82" s="31"/>
    </row>
    <row r="83" spans="1:16" ht="9" customHeight="1" x14ac:dyDescent="0.25">
      <c r="A83" s="6" t="s">
        <v>81</v>
      </c>
      <c r="B83" s="21">
        <v>5</v>
      </c>
      <c r="C83" s="21">
        <v>30</v>
      </c>
      <c r="D83" s="21">
        <v>483</v>
      </c>
      <c r="E83" s="21">
        <v>518</v>
      </c>
      <c r="F83" s="4"/>
      <c r="G83" s="21">
        <v>47</v>
      </c>
      <c r="H83" s="21">
        <v>138</v>
      </c>
      <c r="I83" s="21">
        <v>433</v>
      </c>
      <c r="J83" s="21">
        <v>618</v>
      </c>
      <c r="K83" s="4"/>
      <c r="L83" s="21">
        <v>14</v>
      </c>
      <c r="M83" s="21">
        <v>286</v>
      </c>
      <c r="N83" s="21">
        <v>53</v>
      </c>
      <c r="O83" s="21">
        <v>353</v>
      </c>
      <c r="P83" s="31"/>
    </row>
    <row r="84" spans="1:16" ht="9" customHeight="1" x14ac:dyDescent="0.25">
      <c r="A84" s="7" t="s">
        <v>82</v>
      </c>
      <c r="B84" s="32">
        <v>199</v>
      </c>
      <c r="C84" s="32">
        <v>353</v>
      </c>
      <c r="D84" s="32">
        <v>4059</v>
      </c>
      <c r="E84" s="32">
        <v>4611</v>
      </c>
      <c r="F84" s="32"/>
      <c r="G84" s="32">
        <v>2156</v>
      </c>
      <c r="H84" s="32">
        <v>944</v>
      </c>
      <c r="I84" s="32">
        <v>7132</v>
      </c>
      <c r="J84" s="32">
        <v>10232</v>
      </c>
      <c r="K84" s="32"/>
      <c r="L84" s="32">
        <v>1756</v>
      </c>
      <c r="M84" s="32">
        <v>9014</v>
      </c>
      <c r="N84" s="32">
        <v>3462</v>
      </c>
      <c r="O84" s="32">
        <v>14232</v>
      </c>
      <c r="P84" s="31"/>
    </row>
    <row r="85" spans="1:16" ht="9" customHeight="1" x14ac:dyDescent="0.25">
      <c r="A85" s="6" t="s">
        <v>83</v>
      </c>
      <c r="B85" s="21">
        <v>1</v>
      </c>
      <c r="C85" s="21">
        <v>17</v>
      </c>
      <c r="D85" s="21">
        <v>857</v>
      </c>
      <c r="E85" s="21">
        <v>875</v>
      </c>
      <c r="F85" s="4"/>
      <c r="G85" s="21">
        <v>88</v>
      </c>
      <c r="H85" s="21">
        <v>17</v>
      </c>
      <c r="I85" s="21">
        <v>397</v>
      </c>
      <c r="J85" s="21">
        <v>502</v>
      </c>
      <c r="K85" s="4"/>
      <c r="L85" s="21">
        <v>45</v>
      </c>
      <c r="M85" s="21">
        <v>871</v>
      </c>
      <c r="N85" s="21">
        <v>129</v>
      </c>
      <c r="O85" s="21">
        <v>1045</v>
      </c>
      <c r="P85" s="31"/>
    </row>
    <row r="86" spans="1:16" ht="9" customHeight="1" x14ac:dyDescent="0.25">
      <c r="A86" s="6" t="s">
        <v>84</v>
      </c>
      <c r="B86" s="21">
        <v>5</v>
      </c>
      <c r="C86" s="21">
        <v>12</v>
      </c>
      <c r="D86" s="21">
        <v>679</v>
      </c>
      <c r="E86" s="21">
        <v>696</v>
      </c>
      <c r="F86" s="4"/>
      <c r="G86" s="21">
        <v>79</v>
      </c>
      <c r="H86" s="21">
        <v>76</v>
      </c>
      <c r="I86" s="21">
        <v>679</v>
      </c>
      <c r="J86" s="21">
        <v>834</v>
      </c>
      <c r="K86" s="4"/>
      <c r="L86" s="21">
        <v>5</v>
      </c>
      <c r="M86" s="21">
        <v>455</v>
      </c>
      <c r="N86" s="21">
        <v>99</v>
      </c>
      <c r="O86" s="21">
        <v>559</v>
      </c>
      <c r="P86" s="31"/>
    </row>
    <row r="87" spans="1:16" ht="9" customHeight="1" x14ac:dyDescent="0.25">
      <c r="A87" s="6" t="s">
        <v>85</v>
      </c>
      <c r="B87" s="21">
        <v>2</v>
      </c>
      <c r="C87" s="21">
        <v>8</v>
      </c>
      <c r="D87" s="21">
        <v>410</v>
      </c>
      <c r="E87" s="21">
        <v>420</v>
      </c>
      <c r="F87" s="4"/>
      <c r="G87" s="21">
        <v>41</v>
      </c>
      <c r="H87" s="21">
        <v>173</v>
      </c>
      <c r="I87" s="21">
        <v>244</v>
      </c>
      <c r="J87" s="21">
        <v>458</v>
      </c>
      <c r="K87" s="4"/>
      <c r="L87" s="21">
        <v>4</v>
      </c>
      <c r="M87" s="21">
        <v>342</v>
      </c>
      <c r="N87" s="21">
        <v>82</v>
      </c>
      <c r="O87" s="21">
        <v>428</v>
      </c>
      <c r="P87" s="31"/>
    </row>
    <row r="88" spans="1:16" ht="9" customHeight="1" x14ac:dyDescent="0.25">
      <c r="A88" s="6" t="s">
        <v>86</v>
      </c>
      <c r="B88" s="21">
        <v>14</v>
      </c>
      <c r="C88" s="21">
        <v>26</v>
      </c>
      <c r="D88" s="21">
        <v>348</v>
      </c>
      <c r="E88" s="21">
        <v>388</v>
      </c>
      <c r="F88" s="4"/>
      <c r="G88" s="21">
        <v>79</v>
      </c>
      <c r="H88" s="21">
        <v>84</v>
      </c>
      <c r="I88" s="21">
        <v>176</v>
      </c>
      <c r="J88" s="21">
        <v>339</v>
      </c>
      <c r="K88" s="4"/>
      <c r="L88" s="21">
        <v>18</v>
      </c>
      <c r="M88" s="21">
        <v>523</v>
      </c>
      <c r="N88" s="21">
        <v>137</v>
      </c>
      <c r="O88" s="21">
        <v>678</v>
      </c>
      <c r="P88" s="31"/>
    </row>
    <row r="89" spans="1:16" ht="9" customHeight="1" x14ac:dyDescent="0.25">
      <c r="A89" s="7" t="s">
        <v>87</v>
      </c>
      <c r="B89" s="32">
        <v>22</v>
      </c>
      <c r="C89" s="32">
        <v>63</v>
      </c>
      <c r="D89" s="32">
        <v>2294</v>
      </c>
      <c r="E89" s="32">
        <v>2379</v>
      </c>
      <c r="F89" s="32"/>
      <c r="G89" s="32">
        <v>287</v>
      </c>
      <c r="H89" s="32">
        <v>350</v>
      </c>
      <c r="I89" s="32">
        <v>1496</v>
      </c>
      <c r="J89" s="32">
        <v>2133</v>
      </c>
      <c r="K89" s="32"/>
      <c r="L89" s="32">
        <v>72</v>
      </c>
      <c r="M89" s="32">
        <v>2191</v>
      </c>
      <c r="N89" s="32">
        <v>447</v>
      </c>
      <c r="O89" s="32">
        <v>2710</v>
      </c>
      <c r="P89" s="31"/>
    </row>
    <row r="90" spans="1:16" ht="9" customHeight="1" x14ac:dyDescent="0.25">
      <c r="A90" s="6" t="s">
        <v>88</v>
      </c>
      <c r="B90" s="21" t="s">
        <v>139</v>
      </c>
      <c r="C90" s="21">
        <v>14</v>
      </c>
      <c r="D90" s="21">
        <v>332</v>
      </c>
      <c r="E90" s="21">
        <v>346</v>
      </c>
      <c r="F90" s="4"/>
      <c r="G90" s="21">
        <v>52</v>
      </c>
      <c r="H90" s="21">
        <v>26</v>
      </c>
      <c r="I90" s="21">
        <v>91</v>
      </c>
      <c r="J90" s="21">
        <v>169</v>
      </c>
      <c r="K90" s="4"/>
      <c r="L90" s="21" t="s">
        <v>139</v>
      </c>
      <c r="M90" s="21">
        <v>81</v>
      </c>
      <c r="N90" s="21">
        <v>24</v>
      </c>
      <c r="O90" s="21">
        <v>105</v>
      </c>
      <c r="P90" s="31"/>
    </row>
    <row r="91" spans="1:16" ht="9" customHeight="1" x14ac:dyDescent="0.25">
      <c r="A91" s="6" t="s">
        <v>89</v>
      </c>
      <c r="B91" s="21">
        <v>1</v>
      </c>
      <c r="C91" s="21">
        <v>13</v>
      </c>
      <c r="D91" s="21">
        <v>651</v>
      </c>
      <c r="E91" s="21">
        <v>665</v>
      </c>
      <c r="F91" s="4"/>
      <c r="G91" s="21">
        <v>25</v>
      </c>
      <c r="H91" s="21">
        <v>14</v>
      </c>
      <c r="I91" s="21">
        <v>76</v>
      </c>
      <c r="J91" s="21">
        <v>115</v>
      </c>
      <c r="K91" s="4"/>
      <c r="L91" s="21">
        <v>10</v>
      </c>
      <c r="M91" s="21">
        <v>175</v>
      </c>
      <c r="N91" s="21">
        <v>146</v>
      </c>
      <c r="O91" s="21">
        <v>331</v>
      </c>
      <c r="P91" s="31"/>
    </row>
    <row r="92" spans="1:16" ht="9" customHeight="1" x14ac:dyDescent="0.25">
      <c r="A92" s="9" t="s">
        <v>90</v>
      </c>
      <c r="B92" s="32">
        <v>1</v>
      </c>
      <c r="C92" s="32">
        <v>27</v>
      </c>
      <c r="D92" s="32">
        <v>983</v>
      </c>
      <c r="E92" s="32">
        <v>1011</v>
      </c>
      <c r="F92" s="32"/>
      <c r="G92" s="32">
        <v>77</v>
      </c>
      <c r="H92" s="32">
        <v>40</v>
      </c>
      <c r="I92" s="32">
        <v>167</v>
      </c>
      <c r="J92" s="32">
        <v>284</v>
      </c>
      <c r="K92" s="32"/>
      <c r="L92" s="32">
        <v>10</v>
      </c>
      <c r="M92" s="32">
        <v>256</v>
      </c>
      <c r="N92" s="32">
        <v>170</v>
      </c>
      <c r="O92" s="32">
        <v>436</v>
      </c>
      <c r="P92" s="31"/>
    </row>
    <row r="93" spans="1:16" ht="9" customHeight="1" x14ac:dyDescent="0.25">
      <c r="A93" s="6" t="s">
        <v>91</v>
      </c>
      <c r="B93" s="21">
        <v>115</v>
      </c>
      <c r="C93" s="21">
        <v>32</v>
      </c>
      <c r="D93" s="21">
        <v>1596</v>
      </c>
      <c r="E93" s="21">
        <v>1743</v>
      </c>
      <c r="F93" s="4"/>
      <c r="G93" s="21">
        <v>1091</v>
      </c>
      <c r="H93" s="21">
        <v>387</v>
      </c>
      <c r="I93" s="21">
        <v>689</v>
      </c>
      <c r="J93" s="21">
        <v>2167</v>
      </c>
      <c r="K93" s="4"/>
      <c r="L93" s="21">
        <v>551</v>
      </c>
      <c r="M93" s="21">
        <v>1271</v>
      </c>
      <c r="N93" s="21">
        <v>862</v>
      </c>
      <c r="O93" s="21">
        <v>2684</v>
      </c>
      <c r="P93" s="31"/>
    </row>
    <row r="94" spans="1:16" ht="9" customHeight="1" x14ac:dyDescent="0.25">
      <c r="A94" s="6" t="s">
        <v>92</v>
      </c>
      <c r="B94" s="21">
        <v>8</v>
      </c>
      <c r="C94" s="21">
        <v>3</v>
      </c>
      <c r="D94" s="21">
        <v>249</v>
      </c>
      <c r="E94" s="21">
        <v>260</v>
      </c>
      <c r="F94" s="4"/>
      <c r="G94" s="21">
        <v>39</v>
      </c>
      <c r="H94" s="21">
        <v>63</v>
      </c>
      <c r="I94" s="21">
        <v>197</v>
      </c>
      <c r="J94" s="21">
        <v>299</v>
      </c>
      <c r="K94" s="4"/>
      <c r="L94" s="21">
        <v>7</v>
      </c>
      <c r="M94" s="21">
        <v>116</v>
      </c>
      <c r="N94" s="21">
        <v>193</v>
      </c>
      <c r="O94" s="21">
        <v>316</v>
      </c>
      <c r="P94" s="31"/>
    </row>
    <row r="95" spans="1:16" ht="9" customHeight="1" x14ac:dyDescent="0.25">
      <c r="A95" s="6" t="s">
        <v>93</v>
      </c>
      <c r="B95" s="21">
        <v>48</v>
      </c>
      <c r="C95" s="21">
        <v>97</v>
      </c>
      <c r="D95" s="21">
        <v>2191</v>
      </c>
      <c r="E95" s="21">
        <v>2336</v>
      </c>
      <c r="F95" s="4"/>
      <c r="G95" s="21">
        <v>1403</v>
      </c>
      <c r="H95" s="21">
        <v>182</v>
      </c>
      <c r="I95" s="21">
        <v>1923</v>
      </c>
      <c r="J95" s="21">
        <v>3508</v>
      </c>
      <c r="K95" s="4"/>
      <c r="L95" s="21">
        <v>1595</v>
      </c>
      <c r="M95" s="21">
        <v>2321</v>
      </c>
      <c r="N95" s="21">
        <v>828</v>
      </c>
      <c r="O95" s="21">
        <v>4744</v>
      </c>
      <c r="P95" s="31"/>
    </row>
    <row r="96" spans="1:16" ht="9" customHeight="1" x14ac:dyDescent="0.25">
      <c r="A96" s="6" t="s">
        <v>94</v>
      </c>
      <c r="B96" s="21">
        <v>1</v>
      </c>
      <c r="C96" s="21">
        <v>10</v>
      </c>
      <c r="D96" s="21">
        <v>472</v>
      </c>
      <c r="E96" s="21">
        <v>483</v>
      </c>
      <c r="F96" s="4"/>
      <c r="G96" s="21">
        <v>106</v>
      </c>
      <c r="H96" s="21">
        <v>82</v>
      </c>
      <c r="I96" s="21">
        <v>376</v>
      </c>
      <c r="J96" s="21">
        <v>564</v>
      </c>
      <c r="K96" s="4"/>
      <c r="L96" s="21">
        <v>29</v>
      </c>
      <c r="M96" s="21">
        <v>222</v>
      </c>
      <c r="N96" s="21">
        <v>171</v>
      </c>
      <c r="O96" s="21">
        <v>422</v>
      </c>
      <c r="P96" s="31"/>
    </row>
    <row r="97" spans="1:16" ht="9" customHeight="1" x14ac:dyDescent="0.25">
      <c r="A97" s="6" t="s">
        <v>95</v>
      </c>
      <c r="B97" s="21">
        <v>14</v>
      </c>
      <c r="C97" s="21">
        <v>26</v>
      </c>
      <c r="D97" s="21">
        <v>673</v>
      </c>
      <c r="E97" s="21">
        <v>713</v>
      </c>
      <c r="F97" s="4"/>
      <c r="G97" s="21">
        <v>1243</v>
      </c>
      <c r="H97" s="21">
        <v>368</v>
      </c>
      <c r="I97" s="21">
        <v>436</v>
      </c>
      <c r="J97" s="21">
        <v>2047</v>
      </c>
      <c r="K97" s="4"/>
      <c r="L97" s="21">
        <v>17</v>
      </c>
      <c r="M97" s="21">
        <v>404</v>
      </c>
      <c r="N97" s="21">
        <v>295</v>
      </c>
      <c r="O97" s="21">
        <v>716</v>
      </c>
      <c r="P97" s="31"/>
    </row>
    <row r="98" spans="1:16" ht="9" customHeight="1" x14ac:dyDescent="0.25">
      <c r="A98" s="7" t="s">
        <v>96</v>
      </c>
      <c r="B98" s="32">
        <v>186</v>
      </c>
      <c r="C98" s="32">
        <v>168</v>
      </c>
      <c r="D98" s="32">
        <v>5181</v>
      </c>
      <c r="E98" s="32">
        <v>5535</v>
      </c>
      <c r="F98" s="32"/>
      <c r="G98" s="32">
        <v>3882</v>
      </c>
      <c r="H98" s="32">
        <v>1082</v>
      </c>
      <c r="I98" s="32">
        <v>3621</v>
      </c>
      <c r="J98" s="32">
        <v>8585</v>
      </c>
      <c r="K98" s="32"/>
      <c r="L98" s="32">
        <v>2199</v>
      </c>
      <c r="M98" s="32">
        <v>4334</v>
      </c>
      <c r="N98" s="32">
        <v>2349</v>
      </c>
      <c r="O98" s="32">
        <v>8882</v>
      </c>
      <c r="P98" s="31"/>
    </row>
    <row r="99" spans="1:16" ht="9" customHeight="1" x14ac:dyDescent="0.25">
      <c r="A99" s="6" t="s">
        <v>99</v>
      </c>
      <c r="B99" s="21">
        <v>3</v>
      </c>
      <c r="C99" s="21">
        <v>18</v>
      </c>
      <c r="D99" s="21">
        <v>1294</v>
      </c>
      <c r="E99" s="21">
        <v>1315</v>
      </c>
      <c r="F99" s="4"/>
      <c r="G99" s="21">
        <v>197</v>
      </c>
      <c r="H99" s="21">
        <v>61</v>
      </c>
      <c r="I99" s="21">
        <v>75</v>
      </c>
      <c r="J99" s="21">
        <v>333</v>
      </c>
      <c r="K99" s="4"/>
      <c r="L99" s="21">
        <v>28</v>
      </c>
      <c r="M99" s="21">
        <v>241</v>
      </c>
      <c r="N99" s="21">
        <v>87</v>
      </c>
      <c r="O99" s="21">
        <v>356</v>
      </c>
      <c r="P99" s="31"/>
    </row>
    <row r="100" spans="1:16" ht="9" customHeight="1" x14ac:dyDescent="0.25">
      <c r="A100" s="6" t="s">
        <v>100</v>
      </c>
      <c r="B100" s="21" t="s">
        <v>139</v>
      </c>
      <c r="C100" s="21">
        <v>17</v>
      </c>
      <c r="D100" s="21">
        <v>263</v>
      </c>
      <c r="E100" s="21">
        <v>280</v>
      </c>
      <c r="F100" s="4"/>
      <c r="G100" s="21">
        <v>132</v>
      </c>
      <c r="H100" s="21">
        <v>41</v>
      </c>
      <c r="I100" s="21">
        <v>124</v>
      </c>
      <c r="J100" s="21">
        <v>297</v>
      </c>
      <c r="K100" s="4"/>
      <c r="L100" s="21">
        <v>19</v>
      </c>
      <c r="M100" s="21">
        <v>229</v>
      </c>
      <c r="N100" s="21">
        <v>20</v>
      </c>
      <c r="O100" s="21">
        <v>268</v>
      </c>
      <c r="P100" s="31"/>
    </row>
    <row r="101" spans="1:16" ht="9" customHeight="1" x14ac:dyDescent="0.25">
      <c r="A101" s="6" t="s">
        <v>101</v>
      </c>
      <c r="B101" s="21">
        <v>4</v>
      </c>
      <c r="C101" s="21">
        <v>48</v>
      </c>
      <c r="D101" s="21">
        <v>643</v>
      </c>
      <c r="E101" s="21">
        <v>695</v>
      </c>
      <c r="F101" s="4"/>
      <c r="G101" s="21">
        <v>437</v>
      </c>
      <c r="H101" s="21">
        <v>215</v>
      </c>
      <c r="I101" s="21">
        <v>305</v>
      </c>
      <c r="J101" s="21">
        <v>957</v>
      </c>
      <c r="K101" s="4"/>
      <c r="L101" s="21">
        <v>8</v>
      </c>
      <c r="M101" s="21">
        <v>502</v>
      </c>
      <c r="N101" s="21">
        <v>95</v>
      </c>
      <c r="O101" s="21">
        <v>605</v>
      </c>
      <c r="P101" s="31"/>
    </row>
    <row r="102" spans="1:16" ht="9" customHeight="1" x14ac:dyDescent="0.25">
      <c r="A102" s="6" t="s">
        <v>97</v>
      </c>
      <c r="B102" s="21">
        <v>203</v>
      </c>
      <c r="C102" s="21">
        <v>25</v>
      </c>
      <c r="D102" s="21">
        <v>789</v>
      </c>
      <c r="E102" s="21">
        <v>1017</v>
      </c>
      <c r="F102" s="4"/>
      <c r="G102" s="21">
        <v>189</v>
      </c>
      <c r="H102" s="21">
        <v>86</v>
      </c>
      <c r="I102" s="21">
        <v>278</v>
      </c>
      <c r="J102" s="21">
        <v>553</v>
      </c>
      <c r="K102" s="4"/>
      <c r="L102" s="21">
        <v>19</v>
      </c>
      <c r="M102" s="21">
        <v>455</v>
      </c>
      <c r="N102" s="21">
        <v>87</v>
      </c>
      <c r="O102" s="21">
        <v>561</v>
      </c>
      <c r="P102" s="31"/>
    </row>
    <row r="103" spans="1:16" ht="9" customHeight="1" x14ac:dyDescent="0.25">
      <c r="A103" s="6" t="s">
        <v>98</v>
      </c>
      <c r="B103" s="21">
        <v>2</v>
      </c>
      <c r="C103" s="21">
        <v>101</v>
      </c>
      <c r="D103" s="21">
        <v>1255</v>
      </c>
      <c r="E103" s="21">
        <v>1358</v>
      </c>
      <c r="F103" s="4"/>
      <c r="G103" s="21">
        <v>257</v>
      </c>
      <c r="H103" s="21">
        <v>95</v>
      </c>
      <c r="I103" s="21">
        <v>310</v>
      </c>
      <c r="J103" s="21">
        <v>662</v>
      </c>
      <c r="K103" s="4"/>
      <c r="L103" s="21">
        <v>352</v>
      </c>
      <c r="M103" s="21">
        <v>1059</v>
      </c>
      <c r="N103" s="21">
        <v>524</v>
      </c>
      <c r="O103" s="21">
        <v>1935</v>
      </c>
      <c r="P103" s="31"/>
    </row>
    <row r="104" spans="1:16" ht="9" customHeight="1" x14ac:dyDescent="0.25">
      <c r="A104" s="7" t="s">
        <v>102</v>
      </c>
      <c r="B104" s="32">
        <v>212</v>
      </c>
      <c r="C104" s="32">
        <v>209</v>
      </c>
      <c r="D104" s="32">
        <v>4244</v>
      </c>
      <c r="E104" s="32">
        <v>4665</v>
      </c>
      <c r="F104" s="32"/>
      <c r="G104" s="32">
        <v>1212</v>
      </c>
      <c r="H104" s="32">
        <v>498</v>
      </c>
      <c r="I104" s="32">
        <v>1092</v>
      </c>
      <c r="J104" s="32">
        <v>2802</v>
      </c>
      <c r="K104" s="32"/>
      <c r="L104" s="32">
        <v>426</v>
      </c>
      <c r="M104" s="32">
        <v>2486</v>
      </c>
      <c r="N104" s="32">
        <v>813</v>
      </c>
      <c r="O104" s="32">
        <v>3725</v>
      </c>
      <c r="P104" s="31"/>
    </row>
    <row r="105" spans="1:16" ht="9" customHeight="1" x14ac:dyDescent="0.25">
      <c r="A105" s="6" t="s">
        <v>103</v>
      </c>
      <c r="B105" s="21">
        <v>4</v>
      </c>
      <c r="C105" s="21">
        <v>4</v>
      </c>
      <c r="D105" s="21">
        <v>716</v>
      </c>
      <c r="E105" s="21">
        <v>724</v>
      </c>
      <c r="F105" s="4"/>
      <c r="G105" s="21">
        <v>130</v>
      </c>
      <c r="H105" s="21">
        <v>21</v>
      </c>
      <c r="I105" s="21">
        <v>104</v>
      </c>
      <c r="J105" s="21">
        <v>255</v>
      </c>
      <c r="K105" s="4"/>
      <c r="L105" s="21">
        <v>15</v>
      </c>
      <c r="M105" s="21">
        <v>211</v>
      </c>
      <c r="N105" s="21">
        <v>91</v>
      </c>
      <c r="O105" s="21">
        <v>317</v>
      </c>
      <c r="P105" s="31"/>
    </row>
    <row r="106" spans="1:16" ht="9" customHeight="1" x14ac:dyDescent="0.25">
      <c r="A106" s="6" t="s">
        <v>104</v>
      </c>
      <c r="B106" s="21">
        <v>10</v>
      </c>
      <c r="C106" s="21">
        <v>12</v>
      </c>
      <c r="D106" s="21">
        <v>370</v>
      </c>
      <c r="E106" s="21">
        <v>392</v>
      </c>
      <c r="F106" s="4"/>
      <c r="G106" s="21">
        <v>91</v>
      </c>
      <c r="H106" s="21">
        <v>85</v>
      </c>
      <c r="I106" s="21">
        <v>233</v>
      </c>
      <c r="J106" s="21">
        <v>409</v>
      </c>
      <c r="K106" s="4"/>
      <c r="L106" s="21">
        <v>4</v>
      </c>
      <c r="M106" s="21">
        <v>245</v>
      </c>
      <c r="N106" s="21">
        <v>367</v>
      </c>
      <c r="O106" s="21">
        <v>616</v>
      </c>
      <c r="P106" s="31"/>
    </row>
    <row r="107" spans="1:16" ht="9" customHeight="1" x14ac:dyDescent="0.25">
      <c r="A107" s="7" t="s">
        <v>105</v>
      </c>
      <c r="B107" s="32">
        <v>14</v>
      </c>
      <c r="C107" s="32">
        <v>16</v>
      </c>
      <c r="D107" s="32">
        <v>1086</v>
      </c>
      <c r="E107" s="32">
        <v>1116</v>
      </c>
      <c r="F107" s="32"/>
      <c r="G107" s="32">
        <v>221</v>
      </c>
      <c r="H107" s="32">
        <v>106</v>
      </c>
      <c r="I107" s="32">
        <v>337</v>
      </c>
      <c r="J107" s="32">
        <v>664</v>
      </c>
      <c r="K107" s="32"/>
      <c r="L107" s="32">
        <v>19</v>
      </c>
      <c r="M107" s="32">
        <v>456</v>
      </c>
      <c r="N107" s="32">
        <v>458</v>
      </c>
      <c r="O107" s="32">
        <v>933</v>
      </c>
      <c r="P107" s="31"/>
    </row>
    <row r="108" spans="1:16" ht="9" customHeight="1" x14ac:dyDescent="0.25">
      <c r="A108" s="6" t="s">
        <v>106</v>
      </c>
      <c r="B108" s="21">
        <v>6</v>
      </c>
      <c r="C108" s="21">
        <v>39</v>
      </c>
      <c r="D108" s="21">
        <v>430</v>
      </c>
      <c r="E108" s="21">
        <v>475</v>
      </c>
      <c r="F108" s="4"/>
      <c r="G108" s="21">
        <v>402</v>
      </c>
      <c r="H108" s="21">
        <v>76</v>
      </c>
      <c r="I108" s="21">
        <v>769</v>
      </c>
      <c r="J108" s="21">
        <v>1247</v>
      </c>
      <c r="K108" s="4"/>
      <c r="L108" s="21">
        <v>22</v>
      </c>
      <c r="M108" s="21">
        <v>592</v>
      </c>
      <c r="N108" s="21">
        <v>391</v>
      </c>
      <c r="O108" s="21">
        <v>1005</v>
      </c>
      <c r="P108" s="31"/>
    </row>
    <row r="109" spans="1:16" ht="9" customHeight="1" x14ac:dyDescent="0.25">
      <c r="A109" s="6" t="s">
        <v>107</v>
      </c>
      <c r="B109" s="21" t="s">
        <v>139</v>
      </c>
      <c r="C109" s="21">
        <v>7</v>
      </c>
      <c r="D109" s="21">
        <v>233</v>
      </c>
      <c r="E109" s="21">
        <v>240</v>
      </c>
      <c r="F109" s="4"/>
      <c r="G109" s="21">
        <v>37</v>
      </c>
      <c r="H109" s="21">
        <v>35</v>
      </c>
      <c r="I109" s="21">
        <v>244</v>
      </c>
      <c r="J109" s="21">
        <v>316</v>
      </c>
      <c r="K109" s="4"/>
      <c r="L109" s="21">
        <v>3</v>
      </c>
      <c r="M109" s="21">
        <v>73</v>
      </c>
      <c r="N109" s="21">
        <v>69</v>
      </c>
      <c r="O109" s="21">
        <v>145</v>
      </c>
      <c r="P109" s="31"/>
    </row>
    <row r="110" spans="1:16" ht="9" customHeight="1" x14ac:dyDescent="0.25">
      <c r="A110" s="6" t="s">
        <v>108</v>
      </c>
      <c r="B110" s="21">
        <v>4</v>
      </c>
      <c r="C110" s="21">
        <v>53</v>
      </c>
      <c r="D110" s="21">
        <v>400</v>
      </c>
      <c r="E110" s="21">
        <v>457</v>
      </c>
      <c r="F110" s="4"/>
      <c r="G110" s="21">
        <v>85</v>
      </c>
      <c r="H110" s="21">
        <v>222</v>
      </c>
      <c r="I110" s="21">
        <v>188</v>
      </c>
      <c r="J110" s="21">
        <v>495</v>
      </c>
      <c r="K110" s="4"/>
      <c r="L110" s="21" t="s">
        <v>139</v>
      </c>
      <c r="M110" s="21">
        <v>107</v>
      </c>
      <c r="N110" s="21">
        <v>72</v>
      </c>
      <c r="O110" s="21">
        <v>179</v>
      </c>
      <c r="P110" s="31"/>
    </row>
    <row r="111" spans="1:16" ht="9" customHeight="1" x14ac:dyDescent="0.25">
      <c r="A111" s="6" t="s">
        <v>109</v>
      </c>
      <c r="B111" s="21">
        <v>10</v>
      </c>
      <c r="C111" s="21">
        <v>10</v>
      </c>
      <c r="D111" s="21">
        <v>285</v>
      </c>
      <c r="E111" s="21">
        <v>305</v>
      </c>
      <c r="F111" s="4"/>
      <c r="G111" s="21">
        <v>53</v>
      </c>
      <c r="H111" s="21">
        <v>11</v>
      </c>
      <c r="I111" s="21">
        <v>142</v>
      </c>
      <c r="J111" s="21">
        <v>206</v>
      </c>
      <c r="K111" s="4"/>
      <c r="L111" s="21">
        <v>4</v>
      </c>
      <c r="M111" s="21">
        <v>131</v>
      </c>
      <c r="N111" s="21">
        <v>34</v>
      </c>
      <c r="O111" s="21">
        <v>169</v>
      </c>
      <c r="P111" s="31"/>
    </row>
    <row r="112" spans="1:16" ht="9" customHeight="1" x14ac:dyDescent="0.25">
      <c r="A112" s="8" t="s">
        <v>110</v>
      </c>
      <c r="B112" s="21">
        <v>76</v>
      </c>
      <c r="C112" s="21">
        <v>36</v>
      </c>
      <c r="D112" s="21">
        <v>375</v>
      </c>
      <c r="E112" s="21">
        <v>487</v>
      </c>
      <c r="F112" s="4"/>
      <c r="G112" s="21">
        <v>189</v>
      </c>
      <c r="H112" s="21">
        <v>53</v>
      </c>
      <c r="I112" s="21">
        <v>243</v>
      </c>
      <c r="J112" s="21">
        <v>485</v>
      </c>
      <c r="K112" s="4"/>
      <c r="L112" s="21">
        <v>35</v>
      </c>
      <c r="M112" s="21">
        <v>716</v>
      </c>
      <c r="N112" s="21">
        <v>108</v>
      </c>
      <c r="O112" s="21">
        <v>859</v>
      </c>
      <c r="P112" s="31"/>
    </row>
    <row r="113" spans="1:16" ht="9" customHeight="1" x14ac:dyDescent="0.25">
      <c r="A113" s="7" t="s">
        <v>111</v>
      </c>
      <c r="B113" s="32">
        <v>96</v>
      </c>
      <c r="C113" s="32">
        <v>145</v>
      </c>
      <c r="D113" s="32">
        <v>1723</v>
      </c>
      <c r="E113" s="32">
        <v>1964</v>
      </c>
      <c r="F113" s="32"/>
      <c r="G113" s="32">
        <v>766</v>
      </c>
      <c r="H113" s="32">
        <v>397</v>
      </c>
      <c r="I113" s="32">
        <v>1586</v>
      </c>
      <c r="J113" s="32">
        <v>2749</v>
      </c>
      <c r="K113" s="32"/>
      <c r="L113" s="32">
        <v>64</v>
      </c>
      <c r="M113" s="32">
        <v>1619</v>
      </c>
      <c r="N113" s="32">
        <v>674</v>
      </c>
      <c r="O113" s="32">
        <v>2357</v>
      </c>
      <c r="P113" s="31"/>
    </row>
    <row r="114" spans="1:16" ht="9" customHeight="1" x14ac:dyDescent="0.25">
      <c r="A114" s="6" t="s">
        <v>112</v>
      </c>
      <c r="B114" s="21">
        <v>14</v>
      </c>
      <c r="C114" s="21">
        <v>55</v>
      </c>
      <c r="D114" s="21">
        <v>269</v>
      </c>
      <c r="E114" s="21">
        <v>338</v>
      </c>
      <c r="F114" s="4"/>
      <c r="G114" s="21">
        <v>128</v>
      </c>
      <c r="H114" s="21">
        <v>74</v>
      </c>
      <c r="I114" s="21">
        <v>174</v>
      </c>
      <c r="J114" s="21">
        <v>376</v>
      </c>
      <c r="K114" s="4"/>
      <c r="L114" s="21">
        <v>4</v>
      </c>
      <c r="M114" s="21">
        <v>531</v>
      </c>
      <c r="N114" s="21">
        <v>248</v>
      </c>
      <c r="O114" s="21">
        <v>783</v>
      </c>
      <c r="P114" s="31"/>
    </row>
    <row r="115" spans="1:16" ht="9" customHeight="1" x14ac:dyDescent="0.25">
      <c r="A115" s="6" t="s">
        <v>113</v>
      </c>
      <c r="B115" s="21">
        <v>7</v>
      </c>
      <c r="C115" s="21">
        <v>27</v>
      </c>
      <c r="D115" s="21">
        <v>1118</v>
      </c>
      <c r="E115" s="21">
        <v>1152</v>
      </c>
      <c r="F115" s="4"/>
      <c r="G115" s="21">
        <v>85</v>
      </c>
      <c r="H115" s="21">
        <v>235</v>
      </c>
      <c r="I115" s="21">
        <v>268</v>
      </c>
      <c r="J115" s="21">
        <v>588</v>
      </c>
      <c r="K115" s="4"/>
      <c r="L115" s="21">
        <v>8</v>
      </c>
      <c r="M115" s="21">
        <v>469</v>
      </c>
      <c r="N115" s="21">
        <v>115</v>
      </c>
      <c r="O115" s="21">
        <v>592</v>
      </c>
      <c r="P115" s="31"/>
    </row>
    <row r="116" spans="1:16" ht="9" customHeight="1" x14ac:dyDescent="0.25">
      <c r="A116" s="6" t="s">
        <v>114</v>
      </c>
      <c r="B116" s="21">
        <v>10</v>
      </c>
      <c r="C116" s="21">
        <v>22</v>
      </c>
      <c r="D116" s="21">
        <v>262</v>
      </c>
      <c r="E116" s="21">
        <v>294</v>
      </c>
      <c r="F116" s="4"/>
      <c r="G116" s="21">
        <v>87</v>
      </c>
      <c r="H116" s="21">
        <v>40</v>
      </c>
      <c r="I116" s="21">
        <v>909</v>
      </c>
      <c r="J116" s="21">
        <v>1036</v>
      </c>
      <c r="K116" s="4"/>
      <c r="L116" s="21">
        <v>90</v>
      </c>
      <c r="M116" s="21">
        <v>794</v>
      </c>
      <c r="N116" s="21">
        <v>315</v>
      </c>
      <c r="O116" s="21">
        <v>1199</v>
      </c>
      <c r="P116" s="31"/>
    </row>
    <row r="117" spans="1:16" ht="9" customHeight="1" x14ac:dyDescent="0.25">
      <c r="A117" s="8" t="s">
        <v>115</v>
      </c>
      <c r="B117" s="21">
        <v>8</v>
      </c>
      <c r="C117" s="21">
        <v>23</v>
      </c>
      <c r="D117" s="21">
        <v>1012</v>
      </c>
      <c r="E117" s="21">
        <v>1043</v>
      </c>
      <c r="F117" s="4"/>
      <c r="G117" s="21">
        <v>55</v>
      </c>
      <c r="H117" s="21">
        <v>136</v>
      </c>
      <c r="I117" s="21">
        <v>554</v>
      </c>
      <c r="J117" s="21">
        <v>745</v>
      </c>
      <c r="K117" s="4"/>
      <c r="L117" s="21">
        <v>5</v>
      </c>
      <c r="M117" s="21">
        <v>314</v>
      </c>
      <c r="N117" s="21">
        <v>287</v>
      </c>
      <c r="O117" s="21">
        <v>606</v>
      </c>
      <c r="P117" s="31"/>
    </row>
    <row r="118" spans="1:16" ht="9" customHeight="1" x14ac:dyDescent="0.25">
      <c r="A118" s="6" t="s">
        <v>116</v>
      </c>
      <c r="B118" s="21">
        <v>2</v>
      </c>
      <c r="C118" s="21">
        <v>10</v>
      </c>
      <c r="D118" s="21">
        <v>1239</v>
      </c>
      <c r="E118" s="21">
        <v>1251</v>
      </c>
      <c r="F118" s="4"/>
      <c r="G118" s="21">
        <v>11</v>
      </c>
      <c r="H118" s="21">
        <v>62</v>
      </c>
      <c r="I118" s="21">
        <v>151</v>
      </c>
      <c r="J118" s="21">
        <v>224</v>
      </c>
      <c r="K118" s="4"/>
      <c r="L118" s="21" t="s">
        <v>139</v>
      </c>
      <c r="M118" s="21">
        <v>84</v>
      </c>
      <c r="N118" s="21">
        <v>47</v>
      </c>
      <c r="O118" s="21">
        <v>131</v>
      </c>
      <c r="P118" s="31"/>
    </row>
    <row r="119" spans="1:16" ht="9" customHeight="1" x14ac:dyDescent="0.25">
      <c r="A119" s="6" t="s">
        <v>117</v>
      </c>
      <c r="B119" s="21">
        <v>4</v>
      </c>
      <c r="C119" s="21">
        <v>18</v>
      </c>
      <c r="D119" s="21">
        <v>211</v>
      </c>
      <c r="E119" s="21">
        <v>233</v>
      </c>
      <c r="F119" s="4"/>
      <c r="G119" s="21">
        <v>24</v>
      </c>
      <c r="H119" s="21">
        <v>10</v>
      </c>
      <c r="I119" s="21">
        <v>103</v>
      </c>
      <c r="J119" s="21">
        <v>137</v>
      </c>
      <c r="K119" s="4"/>
      <c r="L119" s="21">
        <v>2</v>
      </c>
      <c r="M119" s="21">
        <v>72</v>
      </c>
      <c r="N119" s="21">
        <v>43</v>
      </c>
      <c r="O119" s="21">
        <v>117</v>
      </c>
      <c r="P119" s="31"/>
    </row>
    <row r="120" spans="1:16" ht="9" customHeight="1" x14ac:dyDescent="0.25">
      <c r="A120" s="6" t="s">
        <v>118</v>
      </c>
      <c r="B120" s="21">
        <v>5</v>
      </c>
      <c r="C120" s="21">
        <v>105</v>
      </c>
      <c r="D120" s="21">
        <v>940</v>
      </c>
      <c r="E120" s="21">
        <v>1050</v>
      </c>
      <c r="F120" s="4"/>
      <c r="G120" s="21">
        <v>113</v>
      </c>
      <c r="H120" s="21">
        <v>273</v>
      </c>
      <c r="I120" s="21">
        <v>503</v>
      </c>
      <c r="J120" s="21">
        <v>889</v>
      </c>
      <c r="K120" s="4"/>
      <c r="L120" s="21">
        <v>380</v>
      </c>
      <c r="M120" s="21">
        <v>953</v>
      </c>
      <c r="N120" s="21">
        <v>340</v>
      </c>
      <c r="O120" s="21">
        <v>1673</v>
      </c>
      <c r="P120" s="31"/>
    </row>
    <row r="121" spans="1:16" ht="9" customHeight="1" x14ac:dyDescent="0.25">
      <c r="A121" s="6" t="s">
        <v>119</v>
      </c>
      <c r="B121" s="21">
        <v>2</v>
      </c>
      <c r="C121" s="21">
        <v>69</v>
      </c>
      <c r="D121" s="21">
        <v>190</v>
      </c>
      <c r="E121" s="21">
        <v>261</v>
      </c>
      <c r="F121" s="4"/>
      <c r="G121" s="21">
        <v>840</v>
      </c>
      <c r="H121" s="21">
        <v>296</v>
      </c>
      <c r="I121" s="21">
        <v>421</v>
      </c>
      <c r="J121" s="21">
        <v>1557</v>
      </c>
      <c r="K121" s="4"/>
      <c r="L121" s="21">
        <v>4</v>
      </c>
      <c r="M121" s="21">
        <v>873</v>
      </c>
      <c r="N121" s="21">
        <v>535</v>
      </c>
      <c r="O121" s="21">
        <v>1412</v>
      </c>
      <c r="P121" s="31"/>
    </row>
    <row r="122" spans="1:16" ht="9" customHeight="1" x14ac:dyDescent="0.25">
      <c r="A122" s="6" t="s">
        <v>120</v>
      </c>
      <c r="B122" s="21">
        <v>5</v>
      </c>
      <c r="C122" s="21">
        <v>26</v>
      </c>
      <c r="D122" s="21">
        <v>233</v>
      </c>
      <c r="E122" s="21">
        <v>264</v>
      </c>
      <c r="F122" s="4"/>
      <c r="G122" s="21">
        <v>131</v>
      </c>
      <c r="H122" s="21">
        <v>188</v>
      </c>
      <c r="I122" s="21">
        <v>142</v>
      </c>
      <c r="J122" s="21">
        <v>461</v>
      </c>
      <c r="K122" s="4"/>
      <c r="L122" s="21">
        <v>5</v>
      </c>
      <c r="M122" s="21">
        <v>274</v>
      </c>
      <c r="N122" s="21">
        <v>41</v>
      </c>
      <c r="O122" s="21">
        <v>320</v>
      </c>
      <c r="P122" s="31"/>
    </row>
    <row r="123" spans="1:16" ht="9" customHeight="1" x14ac:dyDescent="0.25">
      <c r="A123" s="7" t="s">
        <v>121</v>
      </c>
      <c r="B123" s="32">
        <v>57</v>
      </c>
      <c r="C123" s="32">
        <v>355</v>
      </c>
      <c r="D123" s="32">
        <v>5474</v>
      </c>
      <c r="E123" s="32">
        <v>5886</v>
      </c>
      <c r="F123" s="32"/>
      <c r="G123" s="32">
        <v>1474</v>
      </c>
      <c r="H123" s="32">
        <v>1314</v>
      </c>
      <c r="I123" s="32">
        <v>3225</v>
      </c>
      <c r="J123" s="32">
        <v>6013</v>
      </c>
      <c r="K123" s="32"/>
      <c r="L123" s="32">
        <v>498</v>
      </c>
      <c r="M123" s="32">
        <v>4364</v>
      </c>
      <c r="N123" s="32">
        <v>1971</v>
      </c>
      <c r="O123" s="32">
        <v>6833</v>
      </c>
      <c r="P123" s="31"/>
    </row>
    <row r="124" spans="1:16" ht="9" customHeight="1" x14ac:dyDescent="0.25">
      <c r="A124" s="6" t="s">
        <v>122</v>
      </c>
      <c r="B124" s="21">
        <v>10</v>
      </c>
      <c r="C124" s="21">
        <v>19</v>
      </c>
      <c r="D124" s="21">
        <v>147</v>
      </c>
      <c r="E124" s="21">
        <v>176</v>
      </c>
      <c r="F124" s="4"/>
      <c r="G124" s="21">
        <v>98</v>
      </c>
      <c r="H124" s="21">
        <v>43</v>
      </c>
      <c r="I124" s="21">
        <v>239</v>
      </c>
      <c r="J124" s="21">
        <v>380</v>
      </c>
      <c r="K124" s="4"/>
      <c r="L124" s="21">
        <v>66</v>
      </c>
      <c r="M124" s="21">
        <v>327</v>
      </c>
      <c r="N124" s="21">
        <v>157</v>
      </c>
      <c r="O124" s="21">
        <v>550</v>
      </c>
      <c r="P124" s="31"/>
    </row>
    <row r="125" spans="1:16" ht="9" customHeight="1" x14ac:dyDescent="0.25">
      <c r="A125" s="8" t="s">
        <v>123</v>
      </c>
      <c r="B125" s="21" t="s">
        <v>139</v>
      </c>
      <c r="C125" s="21">
        <v>14</v>
      </c>
      <c r="D125" s="21">
        <v>339</v>
      </c>
      <c r="E125" s="21">
        <v>353</v>
      </c>
      <c r="F125" s="4"/>
      <c r="G125" s="21">
        <v>13</v>
      </c>
      <c r="H125" s="21">
        <v>52</v>
      </c>
      <c r="I125" s="21">
        <v>54</v>
      </c>
      <c r="J125" s="21">
        <v>119</v>
      </c>
      <c r="K125" s="4"/>
      <c r="L125" s="21">
        <v>1</v>
      </c>
      <c r="M125" s="21">
        <v>114</v>
      </c>
      <c r="N125" s="21">
        <v>17</v>
      </c>
      <c r="O125" s="21">
        <v>132</v>
      </c>
      <c r="P125" s="31"/>
    </row>
    <row r="126" spans="1:16" ht="9" customHeight="1" x14ac:dyDescent="0.25">
      <c r="A126" s="6" t="s">
        <v>125</v>
      </c>
      <c r="B126" s="21">
        <v>5</v>
      </c>
      <c r="C126" s="21">
        <v>24</v>
      </c>
      <c r="D126" s="21">
        <v>543</v>
      </c>
      <c r="E126" s="21">
        <v>572</v>
      </c>
      <c r="F126" s="4"/>
      <c r="G126" s="21">
        <v>53</v>
      </c>
      <c r="H126" s="21">
        <v>34</v>
      </c>
      <c r="I126" s="21">
        <v>260</v>
      </c>
      <c r="J126" s="21">
        <v>347</v>
      </c>
      <c r="K126" s="4"/>
      <c r="L126" s="21">
        <v>16</v>
      </c>
      <c r="M126" s="21">
        <v>345</v>
      </c>
      <c r="N126" s="21">
        <v>223</v>
      </c>
      <c r="O126" s="21">
        <v>584</v>
      </c>
      <c r="P126" s="31"/>
    </row>
    <row r="127" spans="1:16" ht="9" customHeight="1" x14ac:dyDescent="0.25">
      <c r="A127" s="6" t="s">
        <v>124</v>
      </c>
      <c r="B127" s="21" t="s">
        <v>139</v>
      </c>
      <c r="C127" s="21">
        <v>6</v>
      </c>
      <c r="D127" s="21">
        <v>284</v>
      </c>
      <c r="E127" s="21">
        <v>290</v>
      </c>
      <c r="F127" s="4"/>
      <c r="G127" s="21">
        <v>9</v>
      </c>
      <c r="H127" s="21">
        <v>23</v>
      </c>
      <c r="I127" s="21">
        <v>23</v>
      </c>
      <c r="J127" s="21">
        <v>55</v>
      </c>
      <c r="K127" s="4"/>
      <c r="L127" s="21">
        <v>1</v>
      </c>
      <c r="M127" s="21">
        <v>31</v>
      </c>
      <c r="N127" s="21">
        <v>16</v>
      </c>
      <c r="O127" s="21">
        <v>48</v>
      </c>
      <c r="P127" s="31"/>
    </row>
    <row r="128" spans="1:16" ht="9" customHeight="1" x14ac:dyDescent="0.25">
      <c r="A128" s="7" t="s">
        <v>126</v>
      </c>
      <c r="B128" s="32">
        <v>15</v>
      </c>
      <c r="C128" s="32">
        <v>63</v>
      </c>
      <c r="D128" s="32">
        <v>1313</v>
      </c>
      <c r="E128" s="32">
        <v>1391</v>
      </c>
      <c r="F128" s="32"/>
      <c r="G128" s="32">
        <v>173</v>
      </c>
      <c r="H128" s="32">
        <v>152</v>
      </c>
      <c r="I128" s="32">
        <v>576</v>
      </c>
      <c r="J128" s="32">
        <v>901</v>
      </c>
      <c r="K128" s="32"/>
      <c r="L128" s="32">
        <v>84</v>
      </c>
      <c r="M128" s="32">
        <v>817</v>
      </c>
      <c r="N128" s="32">
        <v>413</v>
      </c>
      <c r="O128" s="32">
        <v>1314</v>
      </c>
      <c r="P128" s="31"/>
    </row>
    <row r="129" spans="1:16" ht="9" customHeight="1" x14ac:dyDescent="0.25"/>
    <row r="130" spans="1:16" ht="9" customHeight="1" x14ac:dyDescent="0.25">
      <c r="A130" s="7" t="s">
        <v>127</v>
      </c>
      <c r="B130" s="32">
        <v>2529</v>
      </c>
      <c r="C130" s="32">
        <v>4742</v>
      </c>
      <c r="D130" s="32">
        <v>82210</v>
      </c>
      <c r="E130" s="32">
        <v>89481</v>
      </c>
      <c r="F130" s="32"/>
      <c r="G130" s="32">
        <v>22938</v>
      </c>
      <c r="H130" s="32">
        <v>29112</v>
      </c>
      <c r="I130" s="32">
        <v>58747</v>
      </c>
      <c r="J130" s="32">
        <v>110797</v>
      </c>
      <c r="K130" s="32"/>
      <c r="L130" s="32">
        <v>13511</v>
      </c>
      <c r="M130" s="32">
        <v>95008</v>
      </c>
      <c r="N130" s="32">
        <v>21933</v>
      </c>
      <c r="O130" s="32">
        <v>130452</v>
      </c>
      <c r="P130" s="31"/>
    </row>
    <row r="131" spans="1:16" ht="9" customHeight="1" x14ac:dyDescent="0.25">
      <c r="A131" s="6" t="s">
        <v>128</v>
      </c>
      <c r="B131" s="21">
        <v>348</v>
      </c>
      <c r="C131" s="21">
        <v>1807</v>
      </c>
      <c r="D131" s="21">
        <v>26864</v>
      </c>
      <c r="E131" s="21">
        <v>29019</v>
      </c>
      <c r="F131" s="21"/>
      <c r="G131" s="21">
        <v>5767</v>
      </c>
      <c r="H131" s="21">
        <v>10538</v>
      </c>
      <c r="I131" s="21">
        <v>19037</v>
      </c>
      <c r="J131" s="21">
        <v>35342</v>
      </c>
      <c r="K131" s="21"/>
      <c r="L131" s="21">
        <v>5120</v>
      </c>
      <c r="M131" s="21">
        <v>35063</v>
      </c>
      <c r="N131" s="21">
        <v>5713</v>
      </c>
      <c r="O131" s="21">
        <v>45896</v>
      </c>
    </row>
    <row r="132" spans="1:16" ht="9" customHeight="1" x14ac:dyDescent="0.25">
      <c r="A132" s="8" t="s">
        <v>129</v>
      </c>
      <c r="B132" s="21">
        <v>1292</v>
      </c>
      <c r="C132" s="21">
        <v>928</v>
      </c>
      <c r="D132" s="21">
        <v>19126</v>
      </c>
      <c r="E132" s="21">
        <v>21346</v>
      </c>
      <c r="F132" s="21"/>
      <c r="G132" s="21">
        <v>4955</v>
      </c>
      <c r="H132" s="21">
        <v>9535</v>
      </c>
      <c r="I132" s="21">
        <v>13246</v>
      </c>
      <c r="J132" s="21">
        <v>27736</v>
      </c>
      <c r="K132" s="21"/>
      <c r="L132" s="21">
        <v>2249</v>
      </c>
      <c r="M132" s="21">
        <v>23467</v>
      </c>
      <c r="N132" s="21">
        <v>3416</v>
      </c>
      <c r="O132" s="21">
        <v>29132</v>
      </c>
    </row>
    <row r="133" spans="1:16" ht="9" customHeight="1" x14ac:dyDescent="0.25">
      <c r="A133" s="6" t="s">
        <v>130</v>
      </c>
      <c r="B133" s="21">
        <v>286</v>
      </c>
      <c r="C133" s="21">
        <v>961</v>
      </c>
      <c r="D133" s="21">
        <v>13922</v>
      </c>
      <c r="E133" s="21">
        <v>15169</v>
      </c>
      <c r="F133" s="21"/>
      <c r="G133" s="21">
        <v>4124</v>
      </c>
      <c r="H133" s="21">
        <v>5100</v>
      </c>
      <c r="I133" s="21">
        <v>14364</v>
      </c>
      <c r="J133" s="21">
        <v>23588</v>
      </c>
      <c r="K133" s="21"/>
      <c r="L133" s="21">
        <v>2770</v>
      </c>
      <c r="M133" s="21">
        <v>19955</v>
      </c>
      <c r="N133" s="21">
        <v>5509</v>
      </c>
      <c r="O133" s="21">
        <v>28234</v>
      </c>
    </row>
    <row r="134" spans="1:16" ht="9" customHeight="1" x14ac:dyDescent="0.25">
      <c r="A134" s="6" t="s">
        <v>131</v>
      </c>
      <c r="B134" s="33">
        <v>531</v>
      </c>
      <c r="C134" s="33">
        <v>628</v>
      </c>
      <c r="D134" s="33">
        <v>15511</v>
      </c>
      <c r="E134" s="33">
        <v>16670</v>
      </c>
      <c r="F134" s="33"/>
      <c r="G134" s="33">
        <v>6445</v>
      </c>
      <c r="H134" s="33">
        <v>2473</v>
      </c>
      <c r="I134" s="33">
        <v>8299</v>
      </c>
      <c r="J134" s="33">
        <v>17217</v>
      </c>
      <c r="K134" s="33"/>
      <c r="L134" s="33">
        <v>2790</v>
      </c>
      <c r="M134" s="33">
        <v>11342</v>
      </c>
      <c r="N134" s="33">
        <v>4911</v>
      </c>
      <c r="O134" s="33">
        <v>19043</v>
      </c>
    </row>
    <row r="135" spans="1:16" ht="9" customHeight="1" x14ac:dyDescent="0.25">
      <c r="A135" s="13" t="s">
        <v>132</v>
      </c>
      <c r="B135" s="34">
        <v>72</v>
      </c>
      <c r="C135" s="34">
        <v>418</v>
      </c>
      <c r="D135" s="34">
        <v>6787</v>
      </c>
      <c r="E135" s="34">
        <v>7277</v>
      </c>
      <c r="F135" s="34"/>
      <c r="G135" s="34">
        <v>1647</v>
      </c>
      <c r="H135" s="34">
        <v>1466</v>
      </c>
      <c r="I135" s="34">
        <v>3801</v>
      </c>
      <c r="J135" s="34">
        <v>6914</v>
      </c>
      <c r="K135" s="34"/>
      <c r="L135" s="34">
        <v>582</v>
      </c>
      <c r="M135" s="34">
        <v>5181</v>
      </c>
      <c r="N135" s="34">
        <v>2384</v>
      </c>
      <c r="O135" s="34">
        <v>8147</v>
      </c>
      <c r="P135" s="28"/>
    </row>
    <row r="136" spans="1:16" s="19" customFormat="1" ht="12" customHeight="1" x14ac:dyDescent="0.25">
      <c r="A136" s="29" t="s">
        <v>135</v>
      </c>
      <c r="F136" s="30"/>
      <c r="G136" s="30"/>
      <c r="H136" s="30"/>
      <c r="K136" s="30"/>
      <c r="N136" s="30"/>
    </row>
    <row r="137" spans="1:16" ht="9" customHeight="1" x14ac:dyDescent="0.25">
      <c r="A137" s="15" t="s">
        <v>137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ht="9" customHeight="1" x14ac:dyDescent="0.25"/>
    <row r="140" spans="1:16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6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3" spans="1:16" x14ac:dyDescent="0.25">
      <c r="B143" s="31"/>
    </row>
    <row r="146" spans="2:15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2:15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9" spans="2:15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</sheetData>
  <mergeCells count="3">
    <mergeCell ref="B3:E3"/>
    <mergeCell ref="G3:J3"/>
    <mergeCell ref="L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zoomScale="95" zoomScaleNormal="95" workbookViewId="0">
      <selection activeCell="E12" sqref="E12"/>
    </sheetView>
  </sheetViews>
  <sheetFormatPr defaultColWidth="7" defaultRowHeight="15" x14ac:dyDescent="0.25"/>
  <cols>
    <col min="1" max="1" width="16.140625" style="10" customWidth="1"/>
    <col min="2" max="5" width="9.7109375" style="10" customWidth="1"/>
    <col min="6" max="6" width="0.5703125" style="28" customWidth="1"/>
    <col min="7" max="10" width="9.7109375" style="10" customWidth="1"/>
    <col min="11" max="11" width="0.5703125" style="28" customWidth="1"/>
    <col min="12" max="15" width="9.7109375" style="10" customWidth="1"/>
    <col min="16" max="242" width="9.140625" style="10" customWidth="1"/>
    <col min="243" max="243" width="16.140625" style="10" customWidth="1"/>
    <col min="244" max="244" width="8.85546875" style="10" customWidth="1"/>
    <col min="245" max="246" width="7.7109375" style="10" customWidth="1"/>
    <col min="247" max="247" width="8.85546875" style="10" customWidth="1"/>
    <col min="248" max="249" width="7.7109375" style="10" customWidth="1"/>
    <col min="250" max="250" width="4.42578125" style="10" customWidth="1"/>
    <col min="251" max="251" width="7.140625" style="10" customWidth="1"/>
    <col min="252" max="252" width="6.42578125" style="10" customWidth="1"/>
    <col min="253" max="253" width="6.140625" style="10" customWidth="1"/>
    <col min="254" max="254" width="8.7109375" style="10" customWidth="1"/>
    <col min="255" max="255" width="6.140625" style="10" customWidth="1"/>
    <col min="256" max="16384" width="7" style="10"/>
  </cols>
  <sheetData>
    <row r="1" spans="1:16" s="19" customFormat="1" ht="12" x14ac:dyDescent="0.25">
      <c r="A1" s="18" t="s">
        <v>140</v>
      </c>
      <c r="F1" s="38"/>
      <c r="K1" s="20"/>
    </row>
    <row r="2" spans="1:16" s="19" customFormat="1" ht="12" x14ac:dyDescent="0.25">
      <c r="A2" s="22"/>
      <c r="F2" s="40"/>
      <c r="K2" s="20"/>
    </row>
    <row r="3" spans="1:16" ht="9" customHeight="1" x14ac:dyDescent="0.25">
      <c r="A3" s="41" t="s">
        <v>0</v>
      </c>
      <c r="B3" s="45" t="s">
        <v>133</v>
      </c>
      <c r="C3" s="45"/>
      <c r="D3" s="45"/>
      <c r="E3" s="45"/>
      <c r="F3" s="24"/>
      <c r="G3" s="45" t="s">
        <v>138</v>
      </c>
      <c r="H3" s="45"/>
      <c r="I3" s="45"/>
      <c r="J3" s="45"/>
      <c r="K3" s="24"/>
      <c r="L3" s="45" t="s">
        <v>134</v>
      </c>
      <c r="M3" s="45"/>
      <c r="N3" s="45"/>
      <c r="O3" s="45"/>
    </row>
    <row r="4" spans="1:16" s="27" customFormat="1" ht="9" customHeight="1" x14ac:dyDescent="0.25">
      <c r="A4" s="42"/>
      <c r="B4" s="25" t="s">
        <v>1</v>
      </c>
      <c r="C4" s="25" t="s">
        <v>136</v>
      </c>
      <c r="D4" s="25" t="s">
        <v>2</v>
      </c>
      <c r="E4" s="16" t="s">
        <v>3</v>
      </c>
      <c r="F4" s="16"/>
      <c r="G4" s="25" t="s">
        <v>1</v>
      </c>
      <c r="H4" s="25" t="s">
        <v>136</v>
      </c>
      <c r="I4" s="25" t="s">
        <v>2</v>
      </c>
      <c r="J4" s="16" t="s">
        <v>3</v>
      </c>
      <c r="K4" s="26"/>
      <c r="L4" s="25" t="s">
        <v>1</v>
      </c>
      <c r="M4" s="25" t="s">
        <v>136</v>
      </c>
      <c r="N4" s="25" t="s">
        <v>2</v>
      </c>
      <c r="O4" s="16" t="s">
        <v>3</v>
      </c>
    </row>
    <row r="5" spans="1:16" ht="9" customHeight="1" x14ac:dyDescent="0.25">
      <c r="F5" s="17"/>
    </row>
    <row r="6" spans="1:16" ht="9" customHeight="1" x14ac:dyDescent="0.25">
      <c r="A6" s="1" t="s">
        <v>4</v>
      </c>
      <c r="B6" s="3">
        <f>+'dati assoluti'!B6/'dati assoluti'!$E6*100</f>
        <v>8.3516483516483504</v>
      </c>
      <c r="C6" s="3">
        <f>+'dati assoluti'!C6/'dati assoluti'!$E6*100</f>
        <v>31.648351648351646</v>
      </c>
      <c r="D6" s="3">
        <f>+'dati assoluti'!D6/'dati assoluti'!$E6*100</f>
        <v>60</v>
      </c>
      <c r="E6" s="3">
        <f>+'dati assoluti'!E6/'dati assoluti'!$E6*100</f>
        <v>100</v>
      </c>
      <c r="F6" s="43"/>
      <c r="G6" s="3">
        <f>+'dati assoluti'!G6/'dati assoluti'!$J6*100</f>
        <v>8.5706751054852308</v>
      </c>
      <c r="H6" s="3">
        <f>+'dati assoluti'!H6/'dati assoluti'!$J6*100</f>
        <v>5.6698312236286919</v>
      </c>
      <c r="I6" s="3">
        <f>+'dati assoluti'!I6/'dati assoluti'!$J6*100</f>
        <v>85.759493670886073</v>
      </c>
      <c r="J6" s="3">
        <f>+'dati assoluti'!J6/'dati assoluti'!$J6*100</f>
        <v>100</v>
      </c>
      <c r="K6" s="43"/>
      <c r="L6" s="3">
        <f>+'dati assoluti'!L6/'dati assoluti'!$O6*100</f>
        <v>8.7953729557239733</v>
      </c>
      <c r="M6" s="3">
        <f>+'dati assoluti'!M6/'dati assoluti'!$O6*100</f>
        <v>71.719186278420423</v>
      </c>
      <c r="N6" s="3">
        <f>+'dati assoluti'!N6/'dati assoluti'!$O6*100</f>
        <v>19.485440765855603</v>
      </c>
      <c r="O6" s="3">
        <f>+'dati assoluti'!O6/'dati assoluti'!$O6*100</f>
        <v>100</v>
      </c>
      <c r="P6" s="31"/>
    </row>
    <row r="7" spans="1:16" ht="9" customHeight="1" x14ac:dyDescent="0.25">
      <c r="A7" s="1" t="s">
        <v>5</v>
      </c>
      <c r="B7" s="3">
        <f>+'dati assoluti'!B7/'dati assoluti'!$E7*100</f>
        <v>0.11918951132300357</v>
      </c>
      <c r="C7" s="3">
        <f>+'dati assoluti'!C7/'dati assoluti'!$E7*100</f>
        <v>3.2181168057210967</v>
      </c>
      <c r="D7" s="3">
        <f>+'dati assoluti'!D7/'dati assoluti'!$E7*100</f>
        <v>96.662693682955904</v>
      </c>
      <c r="E7" s="3">
        <f>+'dati assoluti'!E7/'dati assoluti'!$E7*100</f>
        <v>100</v>
      </c>
      <c r="F7" s="43"/>
      <c r="G7" s="3">
        <f>+'dati assoluti'!G7/'dati assoluti'!$J7*100</f>
        <v>6.6381156316916492</v>
      </c>
      <c r="H7" s="3">
        <f>+'dati assoluti'!H7/'dati assoluti'!$J7*100</f>
        <v>67.451820128479653</v>
      </c>
      <c r="I7" s="3">
        <f>+'dati assoluti'!I7/'dati assoluti'!$J7*100</f>
        <v>25.910064239828696</v>
      </c>
      <c r="J7" s="3">
        <f>+'dati assoluti'!J7/'dati assoluti'!$J7*100</f>
        <v>100</v>
      </c>
      <c r="K7" s="43"/>
      <c r="L7" s="3">
        <f>+'dati assoluti'!L7/'dati assoluti'!$O7*100</f>
        <v>0.25575447570332482</v>
      </c>
      <c r="M7" s="3">
        <f>+'dati assoluti'!M7/'dati assoluti'!$O7*100</f>
        <v>67.26342710997443</v>
      </c>
      <c r="N7" s="3">
        <f>+'dati assoluti'!N7/'dati assoluti'!$O7*100</f>
        <v>32.48081841432225</v>
      </c>
      <c r="O7" s="3">
        <f>+'dati assoluti'!O7/'dati assoluti'!$O7*100</f>
        <v>100</v>
      </c>
      <c r="P7" s="31"/>
    </row>
    <row r="8" spans="1:16" ht="9" customHeight="1" x14ac:dyDescent="0.25">
      <c r="A8" s="1" t="s">
        <v>6</v>
      </c>
      <c r="B8" s="3">
        <f>+'dati assoluti'!B8/'dati assoluti'!$E8*100</f>
        <v>0.88495575221238942</v>
      </c>
      <c r="C8" s="3">
        <f>+'dati assoluti'!C8/'dati assoluti'!$E8*100</f>
        <v>5.0884955752212395</v>
      </c>
      <c r="D8" s="3">
        <f>+'dati assoluti'!D8/'dati assoluti'!$E8*100</f>
        <v>94.026548672566364</v>
      </c>
      <c r="E8" s="3">
        <f>+'dati assoluti'!E8/'dati assoluti'!$E8*100</f>
        <v>100</v>
      </c>
      <c r="F8" s="43"/>
      <c r="G8" s="3">
        <f>+'dati assoluti'!G8/'dati assoluti'!$J8*100</f>
        <v>11.834319526627219</v>
      </c>
      <c r="H8" s="3">
        <f>+'dati assoluti'!H8/'dati assoluti'!$J8*100</f>
        <v>61.834319526627226</v>
      </c>
      <c r="I8" s="3">
        <f>+'dati assoluti'!I8/'dati assoluti'!$J8*100</f>
        <v>26.331360946745562</v>
      </c>
      <c r="J8" s="3">
        <f>+'dati assoluti'!J8/'dati assoluti'!$J8*100</f>
        <v>100</v>
      </c>
      <c r="K8" s="43"/>
      <c r="L8" s="3">
        <f>+'dati assoluti'!L8/'dati assoluti'!$O8*100</f>
        <v>1.3605442176870748</v>
      </c>
      <c r="M8" s="3">
        <f>+'dati assoluti'!M8/'dati assoluti'!$O8*100</f>
        <v>59.863945578231295</v>
      </c>
      <c r="N8" s="3">
        <f>+'dati assoluti'!N8/'dati assoluti'!$O8*100</f>
        <v>38.775510204081634</v>
      </c>
      <c r="O8" s="3">
        <f>+'dati assoluti'!O8/'dati assoluti'!$O8*100</f>
        <v>100</v>
      </c>
      <c r="P8" s="31"/>
    </row>
    <row r="9" spans="1:16" ht="9" customHeight="1" x14ac:dyDescent="0.25">
      <c r="A9" s="1" t="s">
        <v>7</v>
      </c>
      <c r="B9" s="3">
        <f>+'dati assoluti'!B9/'dati assoluti'!$E9*100</f>
        <v>0.34965034965034963</v>
      </c>
      <c r="C9" s="3">
        <f>+'dati assoluti'!C9/'dati assoluti'!$E9*100</f>
        <v>2.0979020979020979</v>
      </c>
      <c r="D9" s="3">
        <f>+'dati assoluti'!D9/'dati assoluti'!$E9*100</f>
        <v>97.552447552447546</v>
      </c>
      <c r="E9" s="3">
        <f>+'dati assoluti'!E9/'dati assoluti'!$E9*100</f>
        <v>100</v>
      </c>
      <c r="F9" s="43"/>
      <c r="G9" s="3">
        <f>+'dati assoluti'!G9/'dati assoluti'!$J9*100</f>
        <v>7.1651090342679122</v>
      </c>
      <c r="H9" s="3">
        <f>+'dati assoluti'!H9/'dati assoluti'!$J9*100</f>
        <v>57.943925233644855</v>
      </c>
      <c r="I9" s="3">
        <f>+'dati assoluti'!I9/'dati assoluti'!$J9*100</f>
        <v>34.890965732087224</v>
      </c>
      <c r="J9" s="3">
        <f>+'dati assoluti'!J9/'dati assoluti'!$J9*100</f>
        <v>100</v>
      </c>
      <c r="K9" s="43"/>
      <c r="L9" s="3" t="s">
        <v>139</v>
      </c>
      <c r="M9" s="3">
        <f>+'dati assoluti'!M9/'dati assoluti'!$O9*100</f>
        <v>57.142857142857139</v>
      </c>
      <c r="N9" s="3">
        <f>+'dati assoluti'!N9/'dati assoluti'!$O9*100</f>
        <v>42.857142857142854</v>
      </c>
      <c r="O9" s="3">
        <f>+'dati assoluti'!O9/'dati assoluti'!$O9*100</f>
        <v>100</v>
      </c>
      <c r="P9" s="31"/>
    </row>
    <row r="10" spans="1:16" ht="9" customHeight="1" x14ac:dyDescent="0.25">
      <c r="A10" s="1" t="s">
        <v>8</v>
      </c>
      <c r="B10" s="3">
        <f>+'dati assoluti'!B10/'dati assoluti'!$E10*100</f>
        <v>3.4285714285714288</v>
      </c>
      <c r="C10" s="3">
        <f>+'dati assoluti'!C10/'dati assoluti'!$E10*100</f>
        <v>14.285714285714285</v>
      </c>
      <c r="D10" s="3">
        <f>+'dati assoluti'!D10/'dati assoluti'!$E10*100</f>
        <v>82.285714285714278</v>
      </c>
      <c r="E10" s="3">
        <f>+'dati assoluti'!E10/'dati assoluti'!$E10*100</f>
        <v>100</v>
      </c>
      <c r="F10" s="43"/>
      <c r="G10" s="3">
        <f>+'dati assoluti'!G10/'dati assoluti'!$J10*100</f>
        <v>10.095238095238095</v>
      </c>
      <c r="H10" s="3">
        <f>+'dati assoluti'!H10/'dati assoluti'!$J10*100</f>
        <v>26.095238095238095</v>
      </c>
      <c r="I10" s="3">
        <f>+'dati assoluti'!I10/'dati assoluti'!$J10*100</f>
        <v>63.809523809523803</v>
      </c>
      <c r="J10" s="3">
        <f>+'dati assoluti'!J10/'dati assoluti'!$J10*100</f>
        <v>100</v>
      </c>
      <c r="K10" s="43"/>
      <c r="L10" s="3">
        <f>+'dati assoluti'!L10/'dati assoluti'!$O10*100</f>
        <v>4.1117145073700545</v>
      </c>
      <c r="M10" s="3">
        <f>+'dati assoluti'!M10/'dati assoluti'!$O10*100</f>
        <v>83.941039565554703</v>
      </c>
      <c r="N10" s="3">
        <f>+'dati assoluti'!N10/'dati assoluti'!$O10*100</f>
        <v>11.947245927075253</v>
      </c>
      <c r="O10" s="3">
        <f>+'dati assoluti'!O10/'dati assoluti'!$O10*100</f>
        <v>100</v>
      </c>
      <c r="P10" s="31"/>
    </row>
    <row r="11" spans="1:16" ht="9" customHeight="1" x14ac:dyDescent="0.25">
      <c r="A11" s="1" t="s">
        <v>9</v>
      </c>
      <c r="B11" s="3">
        <f>+'dati assoluti'!B11/'dati assoluti'!$E11*100</f>
        <v>0.93355299286106541</v>
      </c>
      <c r="C11" s="3">
        <f>+'dati assoluti'!C11/'dati assoluti'!$E11*100</f>
        <v>5.0521691378363531</v>
      </c>
      <c r="D11" s="3">
        <f>+'dati assoluti'!D11/'dati assoluti'!$E11*100</f>
        <v>94.014277869302575</v>
      </c>
      <c r="E11" s="3">
        <f>+'dati assoluti'!E11/'dati assoluti'!$E11*100</f>
        <v>100</v>
      </c>
      <c r="F11" s="43"/>
      <c r="G11" s="3">
        <f>+'dati assoluti'!G11/'dati assoluti'!$J11*100</f>
        <v>43.774703557312257</v>
      </c>
      <c r="H11" s="3">
        <f>+'dati assoluti'!H11/'dati assoluti'!$J11*100</f>
        <v>24.604743083003953</v>
      </c>
      <c r="I11" s="3">
        <f>+'dati assoluti'!I11/'dati assoluti'!$J11*100</f>
        <v>31.620553359683797</v>
      </c>
      <c r="J11" s="3">
        <f>+'dati assoluti'!J11/'dati assoluti'!$J11*100</f>
        <v>100</v>
      </c>
      <c r="K11" s="43"/>
      <c r="L11" s="3">
        <f>+'dati assoluti'!L11/'dati assoluti'!$O11*100</f>
        <v>3.7673496364838068</v>
      </c>
      <c r="M11" s="3">
        <f>+'dati assoluti'!M11/'dati assoluti'!$O11*100</f>
        <v>88.301387970918711</v>
      </c>
      <c r="N11" s="3">
        <f>+'dati assoluti'!N11/'dati assoluti'!$O11*100</f>
        <v>7.9312623925974881</v>
      </c>
      <c r="O11" s="3">
        <f>+'dati assoluti'!O11/'dati assoluti'!$O11*100</f>
        <v>100</v>
      </c>
      <c r="P11" s="31"/>
    </row>
    <row r="12" spans="1:16" ht="9" customHeight="1" x14ac:dyDescent="0.25">
      <c r="A12" s="1" t="s">
        <v>10</v>
      </c>
      <c r="B12" s="3">
        <f>+'dati assoluti'!B12/'dati assoluti'!$E12*100</f>
        <v>1.8978102189781021</v>
      </c>
      <c r="C12" s="3">
        <f>+'dati assoluti'!C12/'dati assoluti'!$E12*100</f>
        <v>2.9197080291970803</v>
      </c>
      <c r="D12" s="3">
        <f>+'dati assoluti'!D12/'dati assoluti'!$E12*100</f>
        <v>95.182481751824824</v>
      </c>
      <c r="E12" s="3">
        <f>+'dati assoluti'!E12/'dati assoluti'!$E12*100</f>
        <v>100</v>
      </c>
      <c r="F12" s="43"/>
      <c r="G12" s="3">
        <f>+'dati assoluti'!G12/'dati assoluti'!$J12*100</f>
        <v>20.169851380042463</v>
      </c>
      <c r="H12" s="3">
        <f>+'dati assoluti'!H12/'dati assoluti'!$J12*100</f>
        <v>61.57112526539278</v>
      </c>
      <c r="I12" s="3">
        <f>+'dati assoluti'!I12/'dati assoluti'!$J12*100</f>
        <v>18.259023354564754</v>
      </c>
      <c r="J12" s="3">
        <f>+'dati assoluti'!J12/'dati assoluti'!$J12*100</f>
        <v>100</v>
      </c>
      <c r="K12" s="43"/>
      <c r="L12" s="3">
        <f>+'dati assoluti'!L12/'dati assoluti'!$O12*100</f>
        <v>0.57306590257879653</v>
      </c>
      <c r="M12" s="3">
        <f>+'dati assoluti'!M12/'dati assoluti'!$O12*100</f>
        <v>89.398280802292263</v>
      </c>
      <c r="N12" s="3">
        <f>+'dati assoluti'!N12/'dati assoluti'!$O12*100</f>
        <v>10.028653295128938</v>
      </c>
      <c r="O12" s="3">
        <f>+'dati assoluti'!O12/'dati assoluti'!$O12*100</f>
        <v>100</v>
      </c>
      <c r="P12" s="31"/>
    </row>
    <row r="13" spans="1:16" ht="9" customHeight="1" x14ac:dyDescent="0.25">
      <c r="A13" s="1" t="s">
        <v>11</v>
      </c>
      <c r="B13" s="3">
        <f>+'dati assoluti'!B13/'dati assoluti'!$E13*100</f>
        <v>0.51413881748071977</v>
      </c>
      <c r="C13" s="3">
        <f>+'dati assoluti'!C13/'dati assoluti'!$E13*100</f>
        <v>7.2836332476435297</v>
      </c>
      <c r="D13" s="3">
        <f>+'dati assoluti'!D13/'dati assoluti'!$E13*100</f>
        <v>92.202227934875751</v>
      </c>
      <c r="E13" s="3">
        <f>+'dati assoluti'!E13/'dati assoluti'!$E13*100</f>
        <v>100</v>
      </c>
      <c r="F13" s="43"/>
      <c r="G13" s="3">
        <f>+'dati assoluti'!G13/'dati assoluti'!$J13*100</f>
        <v>9.2430858806404661</v>
      </c>
      <c r="H13" s="3">
        <f>+'dati assoluti'!H13/'dati assoluti'!$J13*100</f>
        <v>32.314410480349345</v>
      </c>
      <c r="I13" s="3">
        <f>+'dati assoluti'!I13/'dati assoluti'!$J13*100</f>
        <v>58.442503639010191</v>
      </c>
      <c r="J13" s="3">
        <f>+'dati assoluti'!J13/'dati assoluti'!$J13*100</f>
        <v>100</v>
      </c>
      <c r="K13" s="43"/>
      <c r="L13" s="3">
        <f>+'dati assoluti'!L13/'dati assoluti'!$O13*100</f>
        <v>3.1065088757396451</v>
      </c>
      <c r="M13" s="3">
        <f>+'dati assoluti'!M13/'dati assoluti'!$O13*100</f>
        <v>88.239644970414204</v>
      </c>
      <c r="N13" s="3">
        <f>+'dati assoluti'!N13/'dati assoluti'!$O13*100</f>
        <v>8.6538461538461533</v>
      </c>
      <c r="O13" s="3">
        <f>+'dati assoluti'!O13/'dati assoluti'!$O13*100</f>
        <v>100</v>
      </c>
      <c r="P13" s="31"/>
    </row>
    <row r="14" spans="1:16" ht="9" customHeight="1" x14ac:dyDescent="0.25">
      <c r="A14" s="2" t="s">
        <v>12</v>
      </c>
      <c r="B14" s="3">
        <f>+'dati assoluti'!B14/'dati assoluti'!$E14*100</f>
        <v>1.5730337078651686</v>
      </c>
      <c r="C14" s="5">
        <f>+'dati assoluti'!C14/'dati assoluti'!$E14*100</f>
        <v>7.5762439807383632</v>
      </c>
      <c r="D14" s="5">
        <f>+'dati assoluti'!D14/'dati assoluti'!$E14*100</f>
        <v>90.850722311396467</v>
      </c>
      <c r="E14" s="5">
        <f>+'dati assoluti'!E14/'dati assoluti'!$E14*100</f>
        <v>100</v>
      </c>
      <c r="F14" s="5"/>
      <c r="G14" s="5">
        <f>+'dati assoluti'!G14/'dati assoluti'!$J14*100</f>
        <v>13.698795180722891</v>
      </c>
      <c r="H14" s="5">
        <f>+'dati assoluti'!H14/'dati assoluti'!$J14*100</f>
        <v>24.638554216867469</v>
      </c>
      <c r="I14" s="5">
        <f>+'dati assoluti'!I14/'dati assoluti'!$J14*100</f>
        <v>61.662650602409641</v>
      </c>
      <c r="J14" s="5">
        <f>+'dati assoluti'!J14/'dati assoluti'!$J14*100</f>
        <v>100</v>
      </c>
      <c r="K14" s="5"/>
      <c r="L14" s="3">
        <f>+'dati assoluti'!L14/'dati assoluti'!$O14*100</f>
        <v>5.8898847631241997</v>
      </c>
      <c r="M14" s="5">
        <f>+'dati assoluti'!M14/'dati assoluti'!$O14*100</f>
        <v>78.065596375455527</v>
      </c>
      <c r="N14" s="5">
        <f>+'dati assoluti'!N14/'dati assoluti'!$O14*100</f>
        <v>16.044518861420272</v>
      </c>
      <c r="O14" s="5">
        <f>+'dati assoluti'!O14/'dati assoluti'!$O14*100</f>
        <v>100</v>
      </c>
      <c r="P14" s="31"/>
    </row>
    <row r="15" spans="1:16" ht="9" customHeight="1" x14ac:dyDescent="0.25">
      <c r="A15" s="1" t="s">
        <v>13</v>
      </c>
      <c r="B15" s="3">
        <f>+'dati assoluti'!B15/'dati assoluti'!$E15*100</f>
        <v>6.2780269058295968</v>
      </c>
      <c r="C15" s="3">
        <f>+'dati assoluti'!C15/'dati assoluti'!$E15*100</f>
        <v>5.8295964125560538</v>
      </c>
      <c r="D15" s="3">
        <f>+'dati assoluti'!D15/'dati assoluti'!$E15*100</f>
        <v>87.892376681614351</v>
      </c>
      <c r="E15" s="3">
        <f>+'dati assoluti'!E15/'dati assoluti'!$E15*100</f>
        <v>100</v>
      </c>
      <c r="F15" s="43"/>
      <c r="G15" s="3">
        <f>+'dati assoluti'!G15/'dati assoluti'!$J15*100</f>
        <v>10.29810298102981</v>
      </c>
      <c r="H15" s="3">
        <f>+'dati assoluti'!H15/'dati assoluti'!$J15*100</f>
        <v>80.487804878048792</v>
      </c>
      <c r="I15" s="3">
        <f>+'dati assoluti'!I15/'dati assoluti'!$J15*100</f>
        <v>9.2140921409214087</v>
      </c>
      <c r="J15" s="3">
        <f>+'dati assoluti'!J15/'dati assoluti'!$J15*100</f>
        <v>100</v>
      </c>
      <c r="K15" s="43"/>
      <c r="L15" s="3" t="s">
        <v>139</v>
      </c>
      <c r="M15" s="3">
        <f>+'dati assoluti'!M15/'dati assoluti'!$O15*100</f>
        <v>53.061224489795919</v>
      </c>
      <c r="N15" s="3">
        <f>+'dati assoluti'!N15/'dati assoluti'!$O15*100</f>
        <v>46.938775510204081</v>
      </c>
      <c r="O15" s="3">
        <f>+'dati assoluti'!O15/'dati assoluti'!$O15*100</f>
        <v>100</v>
      </c>
      <c r="P15" s="31"/>
    </row>
    <row r="16" spans="1:16" ht="9" customHeight="1" x14ac:dyDescent="0.25">
      <c r="A16" s="2" t="s">
        <v>14</v>
      </c>
      <c r="B16" s="3">
        <f>+'dati assoluti'!B16/'dati assoluti'!$E16*100</f>
        <v>6.2780269058295968</v>
      </c>
      <c r="C16" s="5">
        <f>+'dati assoluti'!C16/'dati assoluti'!$E16*100</f>
        <v>5.8295964125560538</v>
      </c>
      <c r="D16" s="5">
        <f>+'dati assoluti'!D16/'dati assoluti'!$E16*100</f>
        <v>87.892376681614351</v>
      </c>
      <c r="E16" s="5">
        <f>+'dati assoluti'!E16/'dati assoluti'!$E16*100</f>
        <v>100</v>
      </c>
      <c r="F16" s="5"/>
      <c r="G16" s="5">
        <f>+'dati assoluti'!G16/'dati assoluti'!$J16*100</f>
        <v>10.29810298102981</v>
      </c>
      <c r="H16" s="5">
        <f>+'dati assoluti'!H16/'dati assoluti'!$J16*100</f>
        <v>80.487804878048792</v>
      </c>
      <c r="I16" s="5">
        <f>+'dati assoluti'!I16/'dati assoluti'!$J16*100</f>
        <v>9.2140921409214087</v>
      </c>
      <c r="J16" s="5">
        <f>+'dati assoluti'!J16/'dati assoluti'!$J16*100</f>
        <v>100</v>
      </c>
      <c r="K16" s="5"/>
      <c r="L16" s="3" t="s">
        <v>139</v>
      </c>
      <c r="M16" s="5">
        <f>+'dati assoluti'!M16/'dati assoluti'!$O16*100</f>
        <v>53.061224489795919</v>
      </c>
      <c r="N16" s="5">
        <f>+'dati assoluti'!N16/'dati assoluti'!$O16*100</f>
        <v>46.938775510204081</v>
      </c>
      <c r="O16" s="5">
        <f>+'dati assoluti'!O16/'dati assoluti'!$O16*100</f>
        <v>100</v>
      </c>
      <c r="P16" s="31"/>
    </row>
    <row r="17" spans="1:16" ht="9" customHeight="1" x14ac:dyDescent="0.25">
      <c r="A17" s="1" t="s">
        <v>43</v>
      </c>
      <c r="B17" s="3">
        <f>+'dati assoluti'!B17/'dati assoluti'!$E17*100</f>
        <v>0.74274139095205938</v>
      </c>
      <c r="C17" s="3">
        <f>+'dati assoluti'!C17/'dati assoluti'!$E17*100</f>
        <v>8.7103308575286977</v>
      </c>
      <c r="D17" s="3">
        <f>+'dati assoluti'!D17/'dati assoluti'!$E17*100</f>
        <v>90.546927751519249</v>
      </c>
      <c r="E17" s="3">
        <f>+'dati assoluti'!E17/'dati assoluti'!$E17*100</f>
        <v>100</v>
      </c>
      <c r="F17" s="43"/>
      <c r="G17" s="3">
        <f>+'dati assoluti'!G17/'dati assoluti'!$J17*100</f>
        <v>18.436578171091444</v>
      </c>
      <c r="H17" s="3">
        <f>+'dati assoluti'!H17/'dati assoluti'!$J17*100</f>
        <v>40.412979351032448</v>
      </c>
      <c r="I17" s="3">
        <f>+'dati assoluti'!I17/'dati assoluti'!$J17*100</f>
        <v>41.150442477876105</v>
      </c>
      <c r="J17" s="3">
        <f>+'dati assoluti'!J17/'dati assoluti'!$J17*100</f>
        <v>100</v>
      </c>
      <c r="K17" s="43"/>
      <c r="L17" s="3">
        <f>+'dati assoluti'!L17/'dati assoluti'!$O17*100</f>
        <v>0.646830530401035</v>
      </c>
      <c r="M17" s="3">
        <f>+'dati assoluti'!M17/'dati assoluti'!$O17*100</f>
        <v>82.923673997412678</v>
      </c>
      <c r="N17" s="3">
        <f>+'dati assoluti'!N17/'dati assoluti'!$O17*100</f>
        <v>16.429495472186286</v>
      </c>
      <c r="O17" s="3">
        <f>+'dati assoluti'!O17/'dati assoluti'!$O17*100</f>
        <v>100</v>
      </c>
      <c r="P17" s="31"/>
    </row>
    <row r="18" spans="1:16" ht="9" customHeight="1" x14ac:dyDescent="0.25">
      <c r="A18" s="1" t="s">
        <v>44</v>
      </c>
      <c r="B18" s="3">
        <f>+'dati assoluti'!B18/'dati assoluti'!$E18*100</f>
        <v>0.86848635235732019</v>
      </c>
      <c r="C18" s="3">
        <f>+'dati assoluti'!C18/'dati assoluti'!$E18*100</f>
        <v>3.7220843672456572</v>
      </c>
      <c r="D18" s="3">
        <f>+'dati assoluti'!D18/'dati assoluti'!$E18*100</f>
        <v>95.409429280397021</v>
      </c>
      <c r="E18" s="3">
        <f>+'dati assoluti'!E18/'dati assoluti'!$E18*100</f>
        <v>100</v>
      </c>
      <c r="F18" s="43"/>
      <c r="G18" s="3">
        <f>+'dati assoluti'!G18/'dati assoluti'!$J18*100</f>
        <v>10.501193317422434</v>
      </c>
      <c r="H18" s="3">
        <f>+'dati assoluti'!H18/'dati assoluti'!$J18*100</f>
        <v>20.286396181384248</v>
      </c>
      <c r="I18" s="3">
        <f>+'dati assoluti'!I18/'dati assoluti'!$J18*100</f>
        <v>69.212410501193318</v>
      </c>
      <c r="J18" s="3">
        <f>+'dati assoluti'!J18/'dati assoluti'!$J18*100</f>
        <v>100</v>
      </c>
      <c r="K18" s="43"/>
      <c r="L18" s="3">
        <f>+'dati assoluti'!L18/'dati assoluti'!$O18*100</f>
        <v>6.337271750805586</v>
      </c>
      <c r="M18" s="3">
        <f>+'dati assoluti'!M18/'dati assoluti'!$O18*100</f>
        <v>83.566058002148225</v>
      </c>
      <c r="N18" s="3">
        <f>+'dati assoluti'!N18/'dati assoluti'!$O18*100</f>
        <v>10.096670247046188</v>
      </c>
      <c r="O18" s="3">
        <f>+'dati assoluti'!O18/'dati assoluti'!$O18*100</f>
        <v>100</v>
      </c>
      <c r="P18" s="31"/>
    </row>
    <row r="19" spans="1:16" ht="9" customHeight="1" x14ac:dyDescent="0.25">
      <c r="A19" s="1" t="s">
        <v>45</v>
      </c>
      <c r="B19" s="3">
        <f>+'dati assoluti'!B19/'dati assoluti'!$E19*100</f>
        <v>1.1060507482108002</v>
      </c>
      <c r="C19" s="3">
        <f>+'dati assoluti'!C19/'dati assoluti'!$E19*100</f>
        <v>3.6434612882238127</v>
      </c>
      <c r="D19" s="3">
        <f>+'dati assoluti'!D19/'dati assoluti'!$E19*100</f>
        <v>95.250487963565391</v>
      </c>
      <c r="E19" s="3">
        <f>+'dati assoluti'!E19/'dati assoluti'!$E19*100</f>
        <v>100</v>
      </c>
      <c r="F19" s="43"/>
      <c r="G19" s="3">
        <f>+'dati assoluti'!G19/'dati assoluti'!$J19*100</f>
        <v>6.9701280227596012</v>
      </c>
      <c r="H19" s="3">
        <f>+'dati assoluti'!H19/'dati assoluti'!$J19*100</f>
        <v>16.002844950213372</v>
      </c>
      <c r="I19" s="3">
        <f>+'dati assoluti'!I19/'dati assoluti'!$J19*100</f>
        <v>77.027027027027032</v>
      </c>
      <c r="J19" s="3">
        <f>+'dati assoluti'!J19/'dati assoluti'!$J19*100</f>
        <v>100</v>
      </c>
      <c r="K19" s="43"/>
      <c r="L19" s="3">
        <f>+'dati assoluti'!L19/'dati assoluti'!$O19*100</f>
        <v>7.7810871183916603</v>
      </c>
      <c r="M19" s="3">
        <f>+'dati assoluti'!M19/'dati assoluti'!$O19*100</f>
        <v>71.593447505584521</v>
      </c>
      <c r="N19" s="3">
        <f>+'dati assoluti'!N19/'dati assoluti'!$O19*100</f>
        <v>20.625465376023826</v>
      </c>
      <c r="O19" s="3">
        <f>+'dati assoluti'!O19/'dati assoluti'!$O19*100</f>
        <v>100</v>
      </c>
      <c r="P19" s="31"/>
    </row>
    <row r="20" spans="1:16" ht="9" customHeight="1" x14ac:dyDescent="0.25">
      <c r="A20" s="1" t="s">
        <v>46</v>
      </c>
      <c r="B20" s="3">
        <f>+'dati assoluti'!B20/'dati assoluti'!$E20*100</f>
        <v>1.5789473684210527</v>
      </c>
      <c r="C20" s="3">
        <f>+'dati assoluti'!C20/'dati assoluti'!$E20*100</f>
        <v>2.6315789473684208</v>
      </c>
      <c r="D20" s="3">
        <f>+'dati assoluti'!D20/'dati assoluti'!$E20*100</f>
        <v>95.78947368421052</v>
      </c>
      <c r="E20" s="3">
        <f>+'dati assoluti'!E20/'dati assoluti'!$E20*100</f>
        <v>100</v>
      </c>
      <c r="F20" s="43"/>
      <c r="G20" s="3">
        <f>+'dati assoluti'!G20/'dati assoluti'!$J20*100</f>
        <v>15.163147792706333</v>
      </c>
      <c r="H20" s="3">
        <f>+'dati assoluti'!H20/'dati assoluti'!$J20*100</f>
        <v>64.875239923224569</v>
      </c>
      <c r="I20" s="3">
        <f>+'dati assoluti'!I20/'dati assoluti'!$J20*100</f>
        <v>19.961612284069098</v>
      </c>
      <c r="J20" s="3">
        <f>+'dati assoluti'!J20/'dati assoluti'!$J20*100</f>
        <v>100</v>
      </c>
      <c r="K20" s="43"/>
      <c r="L20" s="3">
        <f>+'dati assoluti'!L20/'dati assoluti'!$O20*100</f>
        <v>0.81967213114754101</v>
      </c>
      <c r="M20" s="3">
        <f>+'dati assoluti'!M20/'dati assoluti'!$O20*100</f>
        <v>86.680327868852459</v>
      </c>
      <c r="N20" s="3">
        <f>+'dati assoluti'!N20/'dati assoluti'!$O20*100</f>
        <v>12.5</v>
      </c>
      <c r="O20" s="3">
        <f>+'dati assoluti'!O20/'dati assoluti'!$O20*100</f>
        <v>100</v>
      </c>
      <c r="P20" s="31"/>
    </row>
    <row r="21" spans="1:16" ht="9" customHeight="1" x14ac:dyDescent="0.25">
      <c r="A21" s="2" t="s">
        <v>47</v>
      </c>
      <c r="B21" s="3">
        <f>+'dati assoluti'!B21/'dati assoluti'!$E21*100</f>
        <v>0.97526165556612743</v>
      </c>
      <c r="C21" s="5">
        <f>+'dati assoluti'!C21/'dati assoluti'!$E21*100</f>
        <v>5.3520456707897246</v>
      </c>
      <c r="D21" s="5">
        <f>+'dati assoluti'!D21/'dati assoluti'!$E21*100</f>
        <v>93.67269267364415</v>
      </c>
      <c r="E21" s="5">
        <f>+'dati assoluti'!E21/'dati assoluti'!$E21*100</f>
        <v>100</v>
      </c>
      <c r="F21" s="5"/>
      <c r="G21" s="5">
        <f>+'dati assoluti'!G21/'dati assoluti'!$J21*100</f>
        <v>11.441798941798941</v>
      </c>
      <c r="H21" s="5">
        <f>+'dati assoluti'!H21/'dati assoluti'!$J21*100</f>
        <v>30.489417989417987</v>
      </c>
      <c r="I21" s="5">
        <f>+'dati assoluti'!I21/'dati assoluti'!$J21*100</f>
        <v>58.06878306878307</v>
      </c>
      <c r="J21" s="5">
        <f>+'dati assoluti'!J21/'dati assoluti'!$J21*100</f>
        <v>100</v>
      </c>
      <c r="K21" s="5"/>
      <c r="L21" s="5">
        <f>+'dati assoluti'!L21/'dati assoluti'!$O21*100</f>
        <v>5.6785567855678556</v>
      </c>
      <c r="M21" s="5">
        <f>+'dati assoluti'!M21/'dati assoluti'!$O21*100</f>
        <v>77.183271832718319</v>
      </c>
      <c r="N21" s="5">
        <f>+'dati assoluti'!N21/'dati assoluti'!$O21*100</f>
        <v>17.138171381713818</v>
      </c>
      <c r="O21" s="5">
        <f>+'dati assoluti'!O21/'dati assoluti'!$O21*100</f>
        <v>100</v>
      </c>
      <c r="P21" s="31"/>
    </row>
    <row r="22" spans="1:16" ht="9" customHeight="1" x14ac:dyDescent="0.25">
      <c r="A22" s="1" t="s">
        <v>15</v>
      </c>
      <c r="B22" s="3">
        <f>+'dati assoluti'!B22/'dati assoluti'!$E22*100</f>
        <v>0.67950169875424693</v>
      </c>
      <c r="C22" s="3">
        <f>+'dati assoluti'!C22/'dati assoluti'!$E22*100</f>
        <v>4.9830124575311441</v>
      </c>
      <c r="D22" s="3">
        <f>+'dati assoluti'!D22/'dati assoluti'!$E22*100</f>
        <v>94.337485843714603</v>
      </c>
      <c r="E22" s="3">
        <f>+'dati assoluti'!E22/'dati assoluti'!$E22*100</f>
        <v>100</v>
      </c>
      <c r="F22" s="43"/>
      <c r="G22" s="3">
        <f>+'dati assoluti'!G22/'dati assoluti'!$J22*100</f>
        <v>10.772357723577237</v>
      </c>
      <c r="H22" s="3">
        <f>+'dati assoluti'!H22/'dati assoluti'!$J22*100</f>
        <v>17.886178861788618</v>
      </c>
      <c r="I22" s="3">
        <f>+'dati assoluti'!I22/'dati assoluti'!$J22*100</f>
        <v>71.341463414634148</v>
      </c>
      <c r="J22" s="3">
        <f>+'dati assoluti'!J22/'dati assoluti'!$J22*100</f>
        <v>100</v>
      </c>
      <c r="K22" s="43"/>
      <c r="L22" s="3">
        <f>+'dati assoluti'!L22/'dati assoluti'!$O22*100</f>
        <v>8.3520431073192647</v>
      </c>
      <c r="M22" s="3">
        <f>+'dati assoluti'!M22/'dati assoluti'!$O22*100</f>
        <v>82.263134261338124</v>
      </c>
      <c r="N22" s="3">
        <f>+'dati assoluti'!N22/'dati assoluti'!$O22*100</f>
        <v>9.3848226313426135</v>
      </c>
      <c r="O22" s="3">
        <f>+'dati assoluti'!O22/'dati assoluti'!$O22*100</f>
        <v>100</v>
      </c>
      <c r="P22" s="31"/>
    </row>
    <row r="23" spans="1:16" ht="9" customHeight="1" x14ac:dyDescent="0.25">
      <c r="A23" s="1" t="s">
        <v>16</v>
      </c>
      <c r="B23" s="3">
        <f>+'dati assoluti'!B23/'dati assoluti'!$E23*100</f>
        <v>1.4450867052023122</v>
      </c>
      <c r="C23" s="3">
        <f>+'dati assoluti'!C23/'dati assoluti'!$E23*100</f>
        <v>6.0693641618497107</v>
      </c>
      <c r="D23" s="3">
        <f>+'dati assoluti'!D23/'dati assoluti'!$E23*100</f>
        <v>92.48554913294798</v>
      </c>
      <c r="E23" s="3">
        <f>+'dati assoluti'!E23/'dati assoluti'!$E23*100</f>
        <v>100</v>
      </c>
      <c r="F23" s="43"/>
      <c r="G23" s="3">
        <f>+'dati assoluti'!G23/'dati assoluti'!$J23*100</f>
        <v>8.0284552845528463</v>
      </c>
      <c r="H23" s="3">
        <f>+'dati assoluti'!H23/'dati assoluti'!$J23*100</f>
        <v>36.534552845528459</v>
      </c>
      <c r="I23" s="3">
        <f>+'dati assoluti'!I23/'dati assoluti'!$J23*100</f>
        <v>55.436991869918693</v>
      </c>
      <c r="J23" s="3">
        <f>+'dati assoluti'!J23/'dati assoluti'!$J23*100</f>
        <v>100</v>
      </c>
      <c r="K23" s="43"/>
      <c r="L23" s="3">
        <f>+'dati assoluti'!L23/'dati assoluti'!$O23*100</f>
        <v>1.7421602787456445</v>
      </c>
      <c r="M23" s="3">
        <f>+'dati assoluti'!M23/'dati assoluti'!$O23*100</f>
        <v>84.843205574912901</v>
      </c>
      <c r="N23" s="3">
        <f>+'dati assoluti'!N23/'dati assoluti'!$O23*100</f>
        <v>13.414634146341465</v>
      </c>
      <c r="O23" s="3">
        <f>+'dati assoluti'!O23/'dati assoluti'!$O23*100</f>
        <v>100</v>
      </c>
      <c r="P23" s="31"/>
    </row>
    <row r="24" spans="1:16" ht="9" customHeight="1" x14ac:dyDescent="0.25">
      <c r="A24" s="1" t="s">
        <v>17</v>
      </c>
      <c r="B24" s="3">
        <f>+'dati assoluti'!B24/'dati assoluti'!$E24*100</f>
        <v>0.91324200913242004</v>
      </c>
      <c r="C24" s="3">
        <f>+'dati assoluti'!C24/'dati assoluti'!$E24*100</f>
        <v>6.6210045662100452</v>
      </c>
      <c r="D24" s="3">
        <f>+'dati assoluti'!D24/'dati assoluti'!$E24*100</f>
        <v>92.465753424657535</v>
      </c>
      <c r="E24" s="3">
        <f>+'dati assoluti'!E24/'dati assoluti'!$E24*100</f>
        <v>100</v>
      </c>
      <c r="F24" s="43"/>
      <c r="G24" s="3">
        <f>+'dati assoluti'!G24/'dati assoluti'!$J24*100</f>
        <v>10.513447432762836</v>
      </c>
      <c r="H24" s="3">
        <f>+'dati assoluti'!H24/'dati assoluti'!$J24*100</f>
        <v>17.848410757946208</v>
      </c>
      <c r="I24" s="3">
        <f>+'dati assoluti'!I24/'dati assoluti'!$J24*100</f>
        <v>71.638141809290957</v>
      </c>
      <c r="J24" s="3">
        <f>+'dati assoluti'!J24/'dati assoluti'!$J24*100</f>
        <v>100</v>
      </c>
      <c r="K24" s="43"/>
      <c r="L24" s="3">
        <f>+'dati assoluti'!L24/'dati assoluti'!$O24*100</f>
        <v>5.6544502617801049</v>
      </c>
      <c r="M24" s="3">
        <f>+'dati assoluti'!M24/'dati assoluti'!$O24*100</f>
        <v>88.691099476439788</v>
      </c>
      <c r="N24" s="3">
        <f>+'dati assoluti'!N24/'dati assoluti'!$O24*100</f>
        <v>5.6544502617801049</v>
      </c>
      <c r="O24" s="3">
        <f>+'dati assoluti'!O24/'dati assoluti'!$O24*100</f>
        <v>100</v>
      </c>
      <c r="P24" s="31"/>
    </row>
    <row r="25" spans="1:16" ht="9" customHeight="1" x14ac:dyDescent="0.25">
      <c r="A25" s="1" t="s">
        <v>18</v>
      </c>
      <c r="B25" s="3" t="s">
        <v>139</v>
      </c>
      <c r="C25" s="3">
        <f>+'dati assoluti'!C25/'dati assoluti'!$E25*100</f>
        <v>11.235955056179774</v>
      </c>
      <c r="D25" s="3">
        <f>+'dati assoluti'!D25/'dati assoluti'!$E25*100</f>
        <v>88.764044943820224</v>
      </c>
      <c r="E25" s="3">
        <f>+'dati assoluti'!E25/'dati assoluti'!$E25*100</f>
        <v>100</v>
      </c>
      <c r="F25" s="43"/>
      <c r="G25" s="3">
        <f>+'dati assoluti'!G25/'dati assoluti'!$J25*100</f>
        <v>35.403726708074537</v>
      </c>
      <c r="H25" s="3">
        <f>+'dati assoluti'!H25/'dati assoluti'!$J25*100</f>
        <v>9.316770186335404</v>
      </c>
      <c r="I25" s="3">
        <f>+'dati assoluti'!I25/'dati assoluti'!$J25*100</f>
        <v>55.279503105590067</v>
      </c>
      <c r="J25" s="3">
        <f>+'dati assoluti'!J25/'dati assoluti'!$J25*100</f>
        <v>100</v>
      </c>
      <c r="K25" s="43"/>
      <c r="L25" s="3">
        <f>+'dati assoluti'!L25/'dati assoluti'!$O25*100</f>
        <v>3.0120481927710845</v>
      </c>
      <c r="M25" s="3">
        <f>+'dati assoluti'!M25/'dati assoluti'!$O25*100</f>
        <v>93.07228915662651</v>
      </c>
      <c r="N25" s="3">
        <f>+'dati assoluti'!N25/'dati assoluti'!$O25*100</f>
        <v>3.9156626506024099</v>
      </c>
      <c r="O25" s="3">
        <f>+'dati assoluti'!O25/'dati assoluti'!$O25*100</f>
        <v>100</v>
      </c>
      <c r="P25" s="31"/>
    </row>
    <row r="26" spans="1:16" ht="9" customHeight="1" x14ac:dyDescent="0.25">
      <c r="A26" s="1" t="s">
        <v>20</v>
      </c>
      <c r="B26" s="3">
        <f>+'dati assoluti'!B26/'dati assoluti'!$E26*100</f>
        <v>0.17211703958691912</v>
      </c>
      <c r="C26" s="3">
        <f>+'dati assoluti'!C26/'dati assoluti'!$E26*100</f>
        <v>10.585197934595525</v>
      </c>
      <c r="D26" s="3">
        <f>+'dati assoluti'!D26/'dati assoluti'!$E26*100</f>
        <v>89.242685025817565</v>
      </c>
      <c r="E26" s="3">
        <f>+'dati assoluti'!E26/'dati assoluti'!$E26*100</f>
        <v>100</v>
      </c>
      <c r="F26" s="43"/>
      <c r="G26" s="3">
        <f>+'dati assoluti'!G26/'dati assoluti'!$J26*100</f>
        <v>11.299435028248588</v>
      </c>
      <c r="H26" s="3">
        <f>+'dati assoluti'!H26/'dati assoluti'!$J26*100</f>
        <v>34.543987086359969</v>
      </c>
      <c r="I26" s="3">
        <f>+'dati assoluti'!I26/'dati assoluti'!$J26*100</f>
        <v>54.156577885391442</v>
      </c>
      <c r="J26" s="3">
        <f>+'dati assoluti'!J26/'dati assoluti'!$J26*100</f>
        <v>100</v>
      </c>
      <c r="K26" s="43"/>
      <c r="L26" s="3">
        <f>+'dati assoluti'!L26/'dati assoluti'!$O26*100</f>
        <v>14.686431014823262</v>
      </c>
      <c r="M26" s="3">
        <f>+'dati assoluti'!M26/'dati assoluti'!$O26*100</f>
        <v>77.879133409350061</v>
      </c>
      <c r="N26" s="3">
        <f>+'dati assoluti'!N26/'dati assoluti'!$O26*100</f>
        <v>7.4344355758266829</v>
      </c>
      <c r="O26" s="3">
        <f>+'dati assoluti'!O26/'dati assoluti'!$O26*100</f>
        <v>100</v>
      </c>
      <c r="P26" s="31"/>
    </row>
    <row r="27" spans="1:16" ht="9" customHeight="1" x14ac:dyDescent="0.25">
      <c r="A27" s="1" t="s">
        <v>21</v>
      </c>
      <c r="B27" s="3">
        <f>+'dati assoluti'!B27/'dati assoluti'!$E27*100</f>
        <v>0.94637223974763407</v>
      </c>
      <c r="C27" s="3">
        <f>+'dati assoluti'!C27/'dati assoluti'!$E27*100</f>
        <v>9.2744479495268131</v>
      </c>
      <c r="D27" s="3">
        <f>+'dati assoluti'!D27/'dati assoluti'!$E27*100</f>
        <v>89.779179810725552</v>
      </c>
      <c r="E27" s="3">
        <f>+'dati assoluti'!E27/'dati assoluti'!$E27*100</f>
        <v>100</v>
      </c>
      <c r="F27" s="43"/>
      <c r="G27" s="3">
        <f>+'dati assoluti'!G27/'dati assoluti'!$J27*100</f>
        <v>22.038878842676311</v>
      </c>
      <c r="H27" s="3">
        <f>+'dati assoluti'!H27/'dati assoluti'!$J27*100</f>
        <v>58.38607594936709</v>
      </c>
      <c r="I27" s="3">
        <f>+'dati assoluti'!I27/'dati assoluti'!$J27*100</f>
        <v>19.575045207956602</v>
      </c>
      <c r="J27" s="3">
        <f>+'dati assoluti'!J27/'dati assoluti'!$J27*100</f>
        <v>100</v>
      </c>
      <c r="K27" s="43"/>
      <c r="L27" s="3">
        <f>+'dati assoluti'!L27/'dati assoluti'!$O27*100</f>
        <v>1.2134831460674158</v>
      </c>
      <c r="M27" s="3">
        <f>+'dati assoluti'!M27/'dati assoluti'!$O27*100</f>
        <v>75.101123595505612</v>
      </c>
      <c r="N27" s="3">
        <f>+'dati assoluti'!N27/'dati assoluti'!$O27*100</f>
        <v>23.685393258426966</v>
      </c>
      <c r="O27" s="3">
        <f>+'dati assoluti'!O27/'dati assoluti'!$O27*100</f>
        <v>100</v>
      </c>
      <c r="P27" s="31"/>
    </row>
    <row r="28" spans="1:16" ht="9" customHeight="1" x14ac:dyDescent="0.25">
      <c r="A28" s="1" t="s">
        <v>22</v>
      </c>
      <c r="B28" s="3">
        <f>+'dati assoluti'!B28/'dati assoluti'!$E28*100</f>
        <v>0.21551724137931033</v>
      </c>
      <c r="C28" s="3">
        <f>+'dati assoluti'!C28/'dati assoluti'!$E28*100</f>
        <v>10.991379310344827</v>
      </c>
      <c r="D28" s="3">
        <f>+'dati assoluti'!D28/'dati assoluti'!$E28*100</f>
        <v>88.793103448275872</v>
      </c>
      <c r="E28" s="3">
        <f>+'dati assoluti'!E28/'dati assoluti'!$E28*100</f>
        <v>100</v>
      </c>
      <c r="F28" s="43"/>
      <c r="G28" s="3">
        <f>+'dati assoluti'!G28/'dati assoluti'!$J28*100</f>
        <v>5.1351351351351351</v>
      </c>
      <c r="H28" s="3">
        <f>+'dati assoluti'!H28/'dati assoluti'!$J28*100</f>
        <v>7.6576576576576567</v>
      </c>
      <c r="I28" s="3">
        <f>+'dati assoluti'!I28/'dati assoluti'!$J28*100</f>
        <v>87.207207207207205</v>
      </c>
      <c r="J28" s="3">
        <f>+'dati assoluti'!J28/'dati assoluti'!$J28*100</f>
        <v>100</v>
      </c>
      <c r="K28" s="43"/>
      <c r="L28" s="3">
        <f>+'dati assoluti'!L28/'dati assoluti'!$O28*100</f>
        <v>5.3862894450489662</v>
      </c>
      <c r="M28" s="3">
        <f>+'dati assoluti'!M28/'dati assoluti'!$O28*100</f>
        <v>86.18063112078346</v>
      </c>
      <c r="N28" s="3">
        <f>+'dati assoluti'!N28/'dati assoluti'!$O28*100</f>
        <v>8.4330794341675723</v>
      </c>
      <c r="O28" s="3">
        <f>+'dati assoluti'!O28/'dati assoluti'!$O28*100</f>
        <v>100</v>
      </c>
      <c r="P28" s="31"/>
    </row>
    <row r="29" spans="1:16" ht="9" customHeight="1" x14ac:dyDescent="0.25">
      <c r="A29" s="1" t="s">
        <v>23</v>
      </c>
      <c r="B29" s="3">
        <f>+'dati assoluti'!B29/'dati assoluti'!$E29*100</f>
        <v>3.3132530120481931</v>
      </c>
      <c r="C29" s="3">
        <f>+'dati assoluti'!C29/'dati assoluti'!$E29*100</f>
        <v>12.048192771084338</v>
      </c>
      <c r="D29" s="3">
        <f>+'dati assoluti'!D29/'dati assoluti'!$E29*100</f>
        <v>84.638554216867462</v>
      </c>
      <c r="E29" s="3">
        <f>+'dati assoluti'!E29/'dati assoluti'!$E29*100</f>
        <v>100</v>
      </c>
      <c r="F29" s="43"/>
      <c r="G29" s="3">
        <f>+'dati assoluti'!G29/'dati assoluti'!$J29*100</f>
        <v>11.974110032362459</v>
      </c>
      <c r="H29" s="3">
        <f>+'dati assoluti'!H29/'dati assoluti'!$J29*100</f>
        <v>40.776699029126213</v>
      </c>
      <c r="I29" s="3">
        <f>+'dati assoluti'!I29/'dati assoluti'!$J29*100</f>
        <v>47.249190938511326</v>
      </c>
      <c r="J29" s="3">
        <f>+'dati assoluti'!J29/'dati assoluti'!$J29*100</f>
        <v>100</v>
      </c>
      <c r="K29" s="43"/>
      <c r="L29" s="3">
        <f>+'dati assoluti'!L29/'dati assoluti'!$O29*100</f>
        <v>8.2943925233644862</v>
      </c>
      <c r="M29" s="3">
        <f>+'dati assoluti'!M29/'dati assoluti'!$O29*100</f>
        <v>79.789719626168221</v>
      </c>
      <c r="N29" s="3">
        <f>+'dati assoluti'!N29/'dati assoluti'!$O29*100</f>
        <v>11.915887850467289</v>
      </c>
      <c r="O29" s="3">
        <f>+'dati assoluti'!O29/'dati assoluti'!$O29*100</f>
        <v>100</v>
      </c>
      <c r="P29" s="31"/>
    </row>
    <row r="30" spans="1:16" ht="9" customHeight="1" x14ac:dyDescent="0.25">
      <c r="A30" s="1" t="s">
        <v>24</v>
      </c>
      <c r="B30" s="3">
        <f>+'dati assoluti'!B30/'dati assoluti'!$E30*100</f>
        <v>1.7241379310344827</v>
      </c>
      <c r="C30" s="3">
        <f>+'dati assoluti'!C30/'dati assoluti'!$E30*100</f>
        <v>6.8965517241379306</v>
      </c>
      <c r="D30" s="3">
        <f>+'dati assoluti'!D30/'dati assoluti'!$E30*100</f>
        <v>91.379310344827587</v>
      </c>
      <c r="E30" s="3">
        <f>+'dati assoluti'!E30/'dati assoluti'!$E30*100</f>
        <v>100</v>
      </c>
      <c r="F30" s="43"/>
      <c r="G30" s="3">
        <f>+'dati assoluti'!G30/'dati assoluti'!$J30*100</f>
        <v>17.245989304812834</v>
      </c>
      <c r="H30" s="3">
        <f>+'dati assoluti'!H30/'dati assoluti'!$J30*100</f>
        <v>43.582887700534762</v>
      </c>
      <c r="I30" s="3">
        <f>+'dati assoluti'!I30/'dati assoluti'!$J30*100</f>
        <v>39.171122994652407</v>
      </c>
      <c r="J30" s="3">
        <f>+'dati assoluti'!J30/'dati assoluti'!$J30*100</f>
        <v>100</v>
      </c>
      <c r="K30" s="43"/>
      <c r="L30" s="3">
        <f>+'dati assoluti'!L30/'dati assoluti'!$O30*100</f>
        <v>4.1445270988310305</v>
      </c>
      <c r="M30" s="3">
        <f>+'dati assoluti'!M30/'dati assoluti'!$O30*100</f>
        <v>85.228480340063754</v>
      </c>
      <c r="N30" s="3">
        <f>+'dati assoluti'!N30/'dati assoluti'!$O30*100</f>
        <v>10.626992561105206</v>
      </c>
      <c r="O30" s="3">
        <f>+'dati assoluti'!O30/'dati assoluti'!$O30*100</f>
        <v>100</v>
      </c>
      <c r="P30" s="31"/>
    </row>
    <row r="31" spans="1:16" ht="9" customHeight="1" x14ac:dyDescent="0.25">
      <c r="A31" s="1" t="s">
        <v>25</v>
      </c>
      <c r="B31" s="3">
        <f>+'dati assoluti'!B31/'dati assoluti'!$E31*100</f>
        <v>4.1758241758241752</v>
      </c>
      <c r="C31" s="3">
        <f>+'dati assoluti'!C31/'dati assoluti'!$E31*100</f>
        <v>2.8571428571428572</v>
      </c>
      <c r="D31" s="3">
        <f>+'dati assoluti'!D31/'dati assoluti'!$E31*100</f>
        <v>92.967032967032964</v>
      </c>
      <c r="E31" s="3">
        <f>+'dati assoluti'!E31/'dati assoluti'!$E31*100</f>
        <v>100</v>
      </c>
      <c r="F31" s="43"/>
      <c r="G31" s="3">
        <f>+'dati assoluti'!G31/'dati assoluti'!$J31*100</f>
        <v>26.306620209059233</v>
      </c>
      <c r="H31" s="3">
        <f>+'dati assoluti'!H31/'dati assoluti'!$J31*100</f>
        <v>51.567944250871079</v>
      </c>
      <c r="I31" s="3">
        <f>+'dati assoluti'!I31/'dati assoluti'!$J31*100</f>
        <v>22.125435540069684</v>
      </c>
      <c r="J31" s="3">
        <f>+'dati assoluti'!J31/'dati assoluti'!$J31*100</f>
        <v>100</v>
      </c>
      <c r="K31" s="43"/>
      <c r="L31" s="3">
        <f>+'dati assoluti'!L31/'dati assoluti'!$O31*100</f>
        <v>4.9668874172185431</v>
      </c>
      <c r="M31" s="3">
        <f>+'dati assoluti'!M31/'dati assoluti'!$O31*100</f>
        <v>89.51434878587196</v>
      </c>
      <c r="N31" s="3">
        <f>+'dati assoluti'!N31/'dati assoluti'!$O31*100</f>
        <v>5.518763796909492</v>
      </c>
      <c r="O31" s="3">
        <f>+'dati assoluti'!O31/'dati assoluti'!$O31*100</f>
        <v>100</v>
      </c>
      <c r="P31" s="31"/>
    </row>
    <row r="32" spans="1:16" ht="9" customHeight="1" x14ac:dyDescent="0.25">
      <c r="A32" s="1" t="s">
        <v>19</v>
      </c>
      <c r="B32" s="3">
        <f>+'dati assoluti'!B32/'dati assoluti'!$E32*100</f>
        <v>1.0379724937289161</v>
      </c>
      <c r="C32" s="3">
        <f>+'dati assoluti'!C32/'dati assoluti'!$E32*100</f>
        <v>4.7314246172476428</v>
      </c>
      <c r="D32" s="3">
        <f>+'dati assoluti'!D32/'dati assoluti'!$E32*100</f>
        <v>94.230602889023444</v>
      </c>
      <c r="E32" s="3">
        <f>+'dati assoluti'!E32/'dati assoluti'!$E32*100</f>
        <v>100</v>
      </c>
      <c r="F32" s="43"/>
      <c r="G32" s="3">
        <f>+'dati assoluti'!G32/'dati assoluti'!$J32*100</f>
        <v>20.109426854426406</v>
      </c>
      <c r="H32" s="3">
        <f>+'dati assoluti'!H32/'dati assoluti'!$J32*100</f>
        <v>19.293210153376986</v>
      </c>
      <c r="I32" s="3">
        <f>+'dati assoluti'!I32/'dati assoluti'!$J32*100</f>
        <v>60.597362992196615</v>
      </c>
      <c r="J32" s="3">
        <f>+'dati assoluti'!J32/'dati assoluti'!$J32*100</f>
        <v>100</v>
      </c>
      <c r="K32" s="43"/>
      <c r="L32" s="3">
        <f>+'dati assoluti'!L32/'dati assoluti'!$O32*100</f>
        <v>19.644347435321308</v>
      </c>
      <c r="M32" s="3">
        <f>+'dati assoluti'!M32/'dati assoluti'!$O32*100</f>
        <v>70.007061693522502</v>
      </c>
      <c r="N32" s="3">
        <f>+'dati assoluti'!N32/'dati assoluti'!$O32*100</f>
        <v>10.348590871156192</v>
      </c>
      <c r="O32" s="3">
        <f>+'dati assoluti'!O32/'dati assoluti'!$O32*100</f>
        <v>100</v>
      </c>
      <c r="P32" s="31"/>
    </row>
    <row r="33" spans="1:16" ht="9" customHeight="1" x14ac:dyDescent="0.25">
      <c r="A33" s="2" t="s">
        <v>26</v>
      </c>
      <c r="B33" s="5">
        <f>+'dati assoluti'!B33/'dati assoluti'!$E33*100</f>
        <v>1.0619758196274915</v>
      </c>
      <c r="C33" s="5">
        <f>+'dati assoluti'!C33/'dati assoluti'!$E33*100</f>
        <v>5.9742947391351704</v>
      </c>
      <c r="D33" s="5">
        <f>+'dati assoluti'!D33/'dati assoluti'!$E33*100</f>
        <v>92.963729441237348</v>
      </c>
      <c r="E33" s="5">
        <f>+'dati assoluti'!E33/'dati assoluti'!$E33*100</f>
        <v>100</v>
      </c>
      <c r="F33" s="5"/>
      <c r="G33" s="5">
        <f>+'dati assoluti'!G33/'dati assoluti'!$J33*100</f>
        <v>17.954247536893739</v>
      </c>
      <c r="H33" s="5">
        <f>+'dati assoluti'!H33/'dati assoluti'!$J33*100</f>
        <v>30.75817159287919</v>
      </c>
      <c r="I33" s="5">
        <f>+'dati assoluti'!I33/'dati assoluti'!$J33*100</f>
        <v>51.287580870227067</v>
      </c>
      <c r="J33" s="5">
        <f>+'dati assoluti'!J33/'dati assoluti'!$J33*100</f>
        <v>100</v>
      </c>
      <c r="K33" s="5"/>
      <c r="L33" s="5">
        <f>+'dati assoluti'!L33/'dati assoluti'!$O33*100</f>
        <v>13.775311526479751</v>
      </c>
      <c r="M33" s="5">
        <f>+'dati assoluti'!M33/'dati assoluti'!$O33*100</f>
        <v>75.759345794392516</v>
      </c>
      <c r="N33" s="5">
        <f>+'dati assoluti'!N33/'dati assoluti'!$O33*100</f>
        <v>10.465342679127726</v>
      </c>
      <c r="O33" s="5">
        <f>+'dati assoluti'!O33/'dati assoluti'!$O33*100</f>
        <v>100</v>
      </c>
      <c r="P33" s="31"/>
    </row>
    <row r="34" spans="1:16" ht="9" customHeight="1" x14ac:dyDescent="0.25">
      <c r="A34" s="1" t="s">
        <v>27</v>
      </c>
      <c r="B34" s="3">
        <f>+'dati assoluti'!B34/'dati assoluti'!$E34*100</f>
        <v>1.1185682326621924</v>
      </c>
      <c r="C34" s="3">
        <f>+'dati assoluti'!C34/'dati assoluti'!$E34*100</f>
        <v>8.1655480984340034</v>
      </c>
      <c r="D34" s="3">
        <f>+'dati assoluti'!D34/'dati assoluti'!$E34*100</f>
        <v>90.715883668903814</v>
      </c>
      <c r="E34" s="3">
        <f>+'dati assoluti'!E34/'dati assoluti'!$E34*100</f>
        <v>100</v>
      </c>
      <c r="F34" s="43"/>
      <c r="G34" s="3">
        <f>+'dati assoluti'!G34/'dati assoluti'!$J34*100</f>
        <v>16.580844490216272</v>
      </c>
      <c r="H34" s="3">
        <f>+'dati assoluti'!H34/'dati assoluti'!$J34*100</f>
        <v>51.493305870236874</v>
      </c>
      <c r="I34" s="3">
        <f>+'dati assoluti'!I34/'dati assoluti'!$J34*100</f>
        <v>31.925849639546861</v>
      </c>
      <c r="J34" s="3">
        <f>+'dati assoluti'!J34/'dati assoluti'!$J34*100</f>
        <v>100</v>
      </c>
      <c r="K34" s="43"/>
      <c r="L34" s="3">
        <f>+'dati assoluti'!L34/'dati assoluti'!$O34*100</f>
        <v>3.9522058823529411</v>
      </c>
      <c r="M34" s="3">
        <f>+'dati assoluti'!M34/'dati assoluti'!$O34*100</f>
        <v>86.48897058823529</v>
      </c>
      <c r="N34" s="3">
        <f>+'dati assoluti'!N34/'dati assoluti'!$O34*100</f>
        <v>9.5588235294117645</v>
      </c>
      <c r="O34" s="3">
        <f>+'dati assoluti'!O34/'dati assoluti'!$O34*100</f>
        <v>100</v>
      </c>
      <c r="P34" s="31"/>
    </row>
    <row r="35" spans="1:16" ht="9" customHeight="1" x14ac:dyDescent="0.25">
      <c r="A35" s="1" t="s">
        <v>28</v>
      </c>
      <c r="B35" s="3">
        <f>+'dati assoluti'!B35/'dati assoluti'!$E35*100</f>
        <v>28.584729981378025</v>
      </c>
      <c r="C35" s="3">
        <f>+'dati assoluti'!C35/'dati assoluti'!$E35*100</f>
        <v>0.46554934823091249</v>
      </c>
      <c r="D35" s="3">
        <f>+'dati assoluti'!D35/'dati assoluti'!$E35*100</f>
        <v>70.949720670391059</v>
      </c>
      <c r="E35" s="3">
        <f>+'dati assoluti'!E35/'dati assoluti'!$E35*100</f>
        <v>100</v>
      </c>
      <c r="F35" s="43"/>
      <c r="G35" s="3">
        <f>+'dati assoluti'!G35/'dati assoluti'!$J35*100</f>
        <v>18.974358974358974</v>
      </c>
      <c r="H35" s="3">
        <f>+'dati assoluti'!H35/'dati assoluti'!$J35*100</f>
        <v>13.461538461538462</v>
      </c>
      <c r="I35" s="3">
        <f>+'dati assoluti'!I35/'dati assoluti'!$J35*100</f>
        <v>67.564102564102569</v>
      </c>
      <c r="J35" s="3">
        <f>+'dati assoluti'!J35/'dati assoluti'!$J35*100</f>
        <v>100</v>
      </c>
      <c r="K35" s="43"/>
      <c r="L35" s="3">
        <f>+'dati assoluti'!L35/'dati assoluti'!$O35*100</f>
        <v>3.5161744022503516</v>
      </c>
      <c r="M35" s="3">
        <f>+'dati assoluti'!M35/'dati assoluti'!$O35*100</f>
        <v>86.146272855133617</v>
      </c>
      <c r="N35" s="3">
        <f>+'dati assoluti'!N35/'dati assoluti'!$O35*100</f>
        <v>10.337552742616033</v>
      </c>
      <c r="O35" s="3">
        <f>+'dati assoluti'!O35/'dati assoluti'!$O35*100</f>
        <v>100</v>
      </c>
      <c r="P35" s="31"/>
    </row>
    <row r="36" spans="1:16" ht="9" customHeight="1" x14ac:dyDescent="0.25">
      <c r="A36" s="2" t="s">
        <v>29</v>
      </c>
      <c r="B36" s="5">
        <f>+'dati assoluti'!B36/'dati assoluti'!$E36*100</f>
        <v>16.10772357723577</v>
      </c>
      <c r="C36" s="5">
        <f>+'dati assoluti'!C36/'dati assoluti'!$E36*100</f>
        <v>3.9634146341463414</v>
      </c>
      <c r="D36" s="5">
        <f>+'dati assoluti'!D36/'dati assoluti'!$E36*100</f>
        <v>79.928861788617894</v>
      </c>
      <c r="E36" s="5">
        <f>+'dati assoluti'!E36/'dati assoluti'!$E36*100</f>
        <v>100</v>
      </c>
      <c r="F36" s="5"/>
      <c r="G36" s="5">
        <f>+'dati assoluti'!G36/'dati assoluti'!$J36*100</f>
        <v>17.647058823529413</v>
      </c>
      <c r="H36" s="5">
        <f>+'dati assoluti'!H36/'dati assoluti'!$J36*100</f>
        <v>34.551684751570534</v>
      </c>
      <c r="I36" s="5">
        <f>+'dati assoluti'!I36/'dati assoluti'!$J36*100</f>
        <v>47.80125642490006</v>
      </c>
      <c r="J36" s="5">
        <f>+'dati assoluti'!J36/'dati assoluti'!$J36*100</f>
        <v>100</v>
      </c>
      <c r="K36" s="5"/>
      <c r="L36" s="5">
        <f>+'dati assoluti'!L36/'dati assoluti'!$O36*100</f>
        <v>3.7051792828685262</v>
      </c>
      <c r="M36" s="5">
        <f>+'dati assoluti'!M36/'dati assoluti'!$O36*100</f>
        <v>86.294820717131472</v>
      </c>
      <c r="N36" s="5">
        <f>+'dati assoluti'!N36/'dati assoluti'!$O36*100</f>
        <v>10</v>
      </c>
      <c r="O36" s="5">
        <f>+'dati assoluti'!O36/'dati assoluti'!$O36*100</f>
        <v>100</v>
      </c>
      <c r="P36" s="31"/>
    </row>
    <row r="37" spans="1:16" ht="9" customHeight="1" x14ac:dyDescent="0.25">
      <c r="A37" s="1" t="s">
        <v>30</v>
      </c>
      <c r="B37" s="3">
        <f>+'dati assoluti'!B37/'dati assoluti'!$E37*100</f>
        <v>12.602394454946438</v>
      </c>
      <c r="C37" s="3">
        <f>+'dati assoluti'!C37/'dati assoluti'!$E37*100</f>
        <v>4.3478260869565215</v>
      </c>
      <c r="D37" s="3">
        <f>+'dati assoluti'!D37/'dati assoluti'!$E37*100</f>
        <v>83.049779458097035</v>
      </c>
      <c r="E37" s="3">
        <f>+'dati assoluti'!E37/'dati assoluti'!$E37*100</f>
        <v>100</v>
      </c>
      <c r="F37" s="43"/>
      <c r="G37" s="3">
        <f>+'dati assoluti'!G37/'dati assoluti'!$J37*100</f>
        <v>30.520732883317258</v>
      </c>
      <c r="H37" s="3">
        <f>+'dati assoluti'!H37/'dati assoluti'!$J37*100</f>
        <v>49.517839922854392</v>
      </c>
      <c r="I37" s="3">
        <f>+'dati assoluti'!I37/'dati assoluti'!$J37*100</f>
        <v>19.961427193828353</v>
      </c>
      <c r="J37" s="3">
        <f>+'dati assoluti'!J37/'dati assoluti'!$J37*100</f>
        <v>100</v>
      </c>
      <c r="K37" s="43"/>
      <c r="L37" s="3">
        <f>+'dati assoluti'!L37/'dati assoluti'!$O37*100</f>
        <v>2.5758969641214353</v>
      </c>
      <c r="M37" s="3">
        <f>+'dati assoluti'!M37/'dati assoluti'!$O37*100</f>
        <v>87.028518859245622</v>
      </c>
      <c r="N37" s="3">
        <f>+'dati assoluti'!N37/'dati assoluti'!$O37*100</f>
        <v>10.395584176632934</v>
      </c>
      <c r="O37" s="3">
        <f>+'dati assoluti'!O37/'dati assoluti'!$O37*100</f>
        <v>100</v>
      </c>
      <c r="P37" s="31"/>
    </row>
    <row r="38" spans="1:16" ht="9" customHeight="1" x14ac:dyDescent="0.25">
      <c r="A38" s="1" t="s">
        <v>31</v>
      </c>
      <c r="B38" s="3">
        <f>+'dati assoluti'!B38/'dati assoluti'!$E38*100</f>
        <v>5.2096569250317666</v>
      </c>
      <c r="C38" s="3">
        <f>+'dati assoluti'!C38/'dati assoluti'!$E38*100</f>
        <v>10.292249047013977</v>
      </c>
      <c r="D38" s="3">
        <f>+'dati assoluti'!D38/'dati assoluti'!$E38*100</f>
        <v>84.498094027954252</v>
      </c>
      <c r="E38" s="3">
        <f>+'dati assoluti'!E38/'dati assoluti'!$E38*100</f>
        <v>100</v>
      </c>
      <c r="F38" s="43"/>
      <c r="G38" s="3">
        <f>+'dati assoluti'!G38/'dati assoluti'!$J38*100</f>
        <v>21.518987341772153</v>
      </c>
      <c r="H38" s="3">
        <f>+'dati assoluti'!H38/'dati assoluti'!$J38*100</f>
        <v>46.9843633655994</v>
      </c>
      <c r="I38" s="3">
        <f>+'dati assoluti'!I38/'dati assoluti'!$J38*100</f>
        <v>31.496649292628444</v>
      </c>
      <c r="J38" s="3">
        <f>+'dati assoluti'!J38/'dati assoluti'!$J38*100</f>
        <v>100</v>
      </c>
      <c r="K38" s="43"/>
      <c r="L38" s="3">
        <f>+'dati assoluti'!L38/'dati assoluti'!$O38*100</f>
        <v>16.574415744157442</v>
      </c>
      <c r="M38" s="3">
        <f>+'dati assoluti'!M38/'dati assoluti'!$O38*100</f>
        <v>72.478474784747846</v>
      </c>
      <c r="N38" s="3">
        <f>+'dati assoluti'!N38/'dati assoluti'!$O38*100</f>
        <v>10.947109471094711</v>
      </c>
      <c r="O38" s="3">
        <f>+'dati assoluti'!O38/'dati assoluti'!$O38*100</f>
        <v>100</v>
      </c>
      <c r="P38" s="31"/>
    </row>
    <row r="39" spans="1:16" ht="9" customHeight="1" x14ac:dyDescent="0.25">
      <c r="A39" s="1" t="s">
        <v>32</v>
      </c>
      <c r="B39" s="3">
        <f>+'dati assoluti'!B39/'dati assoluti'!$E39*100</f>
        <v>0.60386473429951693</v>
      </c>
      <c r="C39" s="3">
        <f>+'dati assoluti'!C39/'dati assoluti'!$E39*100</f>
        <v>0.12077294685990338</v>
      </c>
      <c r="D39" s="3">
        <f>+'dati assoluti'!D39/'dati assoluti'!$E39*100</f>
        <v>99.275362318840578</v>
      </c>
      <c r="E39" s="3">
        <f>+'dati assoluti'!E39/'dati assoluti'!$E39*100</f>
        <v>100</v>
      </c>
      <c r="F39" s="43"/>
      <c r="G39" s="3">
        <f>+'dati assoluti'!G39/'dati assoluti'!$J39*100</f>
        <v>14.478114478114479</v>
      </c>
      <c r="H39" s="3">
        <f>+'dati assoluti'!H39/'dati assoluti'!$J39*100</f>
        <v>42.08754208754209</v>
      </c>
      <c r="I39" s="3">
        <f>+'dati assoluti'!I39/'dati assoluti'!$J39*100</f>
        <v>43.43434343434344</v>
      </c>
      <c r="J39" s="3">
        <f>+'dati assoluti'!J39/'dati assoluti'!$J39*100</f>
        <v>100</v>
      </c>
      <c r="K39" s="43"/>
      <c r="L39" s="3">
        <f>+'dati assoluti'!L39/'dati assoluti'!$O39*100</f>
        <v>5.4973821989528799</v>
      </c>
      <c r="M39" s="3">
        <f>+'dati assoluti'!M39/'dati assoluti'!$O39*100</f>
        <v>89.790575916230367</v>
      </c>
      <c r="N39" s="3">
        <f>+'dati assoluti'!N39/'dati assoluti'!$O39*100</f>
        <v>4.7120418848167542</v>
      </c>
      <c r="O39" s="3">
        <f>+'dati assoluti'!O39/'dati assoluti'!$O39*100</f>
        <v>100</v>
      </c>
      <c r="P39" s="31"/>
    </row>
    <row r="40" spans="1:16" ht="9" customHeight="1" x14ac:dyDescent="0.25">
      <c r="A40" s="1" t="s">
        <v>33</v>
      </c>
      <c r="B40" s="3">
        <f>+'dati assoluti'!B40/'dati assoluti'!$E40*100</f>
        <v>2.5046382189239331</v>
      </c>
      <c r="C40" s="3">
        <f>+'dati assoluti'!C40/'dati assoluti'!$E40*100</f>
        <v>0.27829313543599254</v>
      </c>
      <c r="D40" s="3">
        <f>+'dati assoluti'!D40/'dati assoluti'!$E40*100</f>
        <v>97.217068645640069</v>
      </c>
      <c r="E40" s="3">
        <f>+'dati assoluti'!E40/'dati assoluti'!$E40*100</f>
        <v>100</v>
      </c>
      <c r="F40" s="43"/>
      <c r="G40" s="3">
        <f>+'dati assoluti'!G40/'dati assoluti'!$J40*100</f>
        <v>42.617046818727488</v>
      </c>
      <c r="H40" s="3">
        <f>+'dati assoluti'!H40/'dati assoluti'!$J40*100</f>
        <v>19.327731092436977</v>
      </c>
      <c r="I40" s="3">
        <f>+'dati assoluti'!I40/'dati assoluti'!$J40*100</f>
        <v>38.055222088835535</v>
      </c>
      <c r="J40" s="3">
        <f>+'dati assoluti'!J40/'dati assoluti'!$J40*100</f>
        <v>100</v>
      </c>
      <c r="K40" s="43"/>
      <c r="L40" s="3">
        <f>+'dati assoluti'!L40/'dati assoluti'!$O40*100</f>
        <v>12.562954672635701</v>
      </c>
      <c r="M40" s="3">
        <f>+'dati assoluti'!M40/'dati assoluti'!$O40*100</f>
        <v>78.735310576385004</v>
      </c>
      <c r="N40" s="3">
        <f>+'dati assoluti'!N40/'dati assoluti'!$O40*100</f>
        <v>8.7017347509792948</v>
      </c>
      <c r="O40" s="3">
        <f>+'dati assoluti'!O40/'dati assoluti'!$O40*100</f>
        <v>100</v>
      </c>
      <c r="P40" s="31"/>
    </row>
    <row r="41" spans="1:16" ht="9" customHeight="1" x14ac:dyDescent="0.25">
      <c r="A41" s="1" t="s">
        <v>34</v>
      </c>
      <c r="B41" s="3">
        <f>+'dati assoluti'!B41/'dati assoluti'!$E41*100</f>
        <v>6.3829787234042552</v>
      </c>
      <c r="C41" s="3">
        <f>+'dati assoluti'!C41/'dati assoluti'!$E41*100</f>
        <v>9.3085106382978715</v>
      </c>
      <c r="D41" s="3">
        <f>+'dati assoluti'!D41/'dati assoluti'!$E41*100</f>
        <v>84.308510638297875</v>
      </c>
      <c r="E41" s="3">
        <f>+'dati assoluti'!E41/'dati assoluti'!$E41*100</f>
        <v>100</v>
      </c>
      <c r="F41" s="43"/>
      <c r="G41" s="3">
        <f>+'dati assoluti'!G41/'dati assoluti'!$J41*100</f>
        <v>14.168136390358613</v>
      </c>
      <c r="H41" s="3">
        <f>+'dati assoluti'!H41/'dati assoluti'!$J41*100</f>
        <v>9.3474426807760143</v>
      </c>
      <c r="I41" s="3">
        <f>+'dati assoluti'!I41/'dati assoluti'!$J41*100</f>
        <v>76.484420928865376</v>
      </c>
      <c r="J41" s="3">
        <f>+'dati assoluti'!J41/'dati assoluti'!$J41*100</f>
        <v>100</v>
      </c>
      <c r="K41" s="43"/>
      <c r="L41" s="3">
        <f>+'dati assoluti'!L41/'dati assoluti'!$O41*100</f>
        <v>6.7506750675067506</v>
      </c>
      <c r="M41" s="3">
        <f>+'dati assoluti'!M41/'dati assoluti'!$O41*100</f>
        <v>84.023402340234014</v>
      </c>
      <c r="N41" s="3">
        <f>+'dati assoluti'!N41/'dati assoluti'!$O41*100</f>
        <v>9.2259225922592254</v>
      </c>
      <c r="O41" s="3">
        <f>+'dati assoluti'!O41/'dati assoluti'!$O41*100</f>
        <v>100</v>
      </c>
      <c r="P41" s="31"/>
    </row>
    <row r="42" spans="1:16" ht="9" customHeight="1" x14ac:dyDescent="0.25">
      <c r="A42" s="1" t="s">
        <v>35</v>
      </c>
      <c r="B42" s="3">
        <f>+'dati assoluti'!B42/'dati assoluti'!$E42*100</f>
        <v>4.7872340425531918</v>
      </c>
      <c r="C42" s="3">
        <f>+'dati assoluti'!C42/'dati assoluti'!$E42*100</f>
        <v>4.7872340425531918</v>
      </c>
      <c r="D42" s="3">
        <f>+'dati assoluti'!D42/'dati assoluti'!$E42*100</f>
        <v>90.425531914893625</v>
      </c>
      <c r="E42" s="3">
        <f>+'dati assoluti'!E42/'dati assoluti'!$E42*100</f>
        <v>100</v>
      </c>
      <c r="F42" s="43"/>
      <c r="G42" s="3">
        <f>+'dati assoluti'!G42/'dati assoluti'!$J42*100</f>
        <v>10.385321100917432</v>
      </c>
      <c r="H42" s="3">
        <f>+'dati assoluti'!H42/'dati assoluti'!$J42*100</f>
        <v>19.082568807339449</v>
      </c>
      <c r="I42" s="3">
        <f>+'dati assoluti'!I42/'dati assoluti'!$J42*100</f>
        <v>70.532110091743121</v>
      </c>
      <c r="J42" s="3">
        <f>+'dati assoluti'!J42/'dati assoluti'!$J42*100</f>
        <v>100</v>
      </c>
      <c r="K42" s="43"/>
      <c r="L42" s="3">
        <f>+'dati assoluti'!L42/'dati assoluti'!$O42*100</f>
        <v>4.8451151707704527</v>
      </c>
      <c r="M42" s="3">
        <f>+'dati assoluti'!M42/'dati assoluti'!$O42*100</f>
        <v>83.320095313741064</v>
      </c>
      <c r="N42" s="3">
        <f>+'dati assoluti'!N42/'dati assoluti'!$O42*100</f>
        <v>11.834789515488483</v>
      </c>
      <c r="O42" s="3">
        <f>+'dati assoluti'!O42/'dati assoluti'!$O42*100</f>
        <v>100</v>
      </c>
      <c r="P42" s="31"/>
    </row>
    <row r="43" spans="1:16" ht="9" customHeight="1" x14ac:dyDescent="0.25">
      <c r="A43" s="1" t="s">
        <v>36</v>
      </c>
      <c r="B43" s="3">
        <f>+'dati assoluti'!B43/'dati assoluti'!$E43*100</f>
        <v>20.674486803519063</v>
      </c>
      <c r="C43" s="3">
        <f>+'dati assoluti'!C43/'dati assoluti'!$E43*100</f>
        <v>5.5718475073313778</v>
      </c>
      <c r="D43" s="3">
        <f>+'dati assoluti'!D43/'dati assoluti'!$E43*100</f>
        <v>73.753665689149557</v>
      </c>
      <c r="E43" s="3">
        <f>+'dati assoluti'!E43/'dati assoluti'!$E43*100</f>
        <v>100</v>
      </c>
      <c r="F43" s="43"/>
      <c r="G43" s="3">
        <f>+'dati assoluti'!G43/'dati assoluti'!$J43*100</f>
        <v>34.556574923547402</v>
      </c>
      <c r="H43" s="3">
        <f>+'dati assoluti'!H43/'dati assoluti'!$J43*100</f>
        <v>7.6452599388379197</v>
      </c>
      <c r="I43" s="3">
        <f>+'dati assoluti'!I43/'dati assoluti'!$J43*100</f>
        <v>57.798165137614674</v>
      </c>
      <c r="J43" s="3">
        <f>+'dati assoluti'!J43/'dati assoluti'!$J43*100</f>
        <v>100</v>
      </c>
      <c r="K43" s="43"/>
      <c r="L43" s="3">
        <f>+'dati assoluti'!L43/'dati assoluti'!$O43*100</f>
        <v>4.7422680412371134</v>
      </c>
      <c r="M43" s="3">
        <f>+'dati assoluti'!M43/'dati assoluti'!$O43*100</f>
        <v>85.360824742268036</v>
      </c>
      <c r="N43" s="3">
        <f>+'dati assoluti'!N43/'dati assoluti'!$O43*100</f>
        <v>9.8969072164948457</v>
      </c>
      <c r="O43" s="3">
        <f>+'dati assoluti'!O43/'dati assoluti'!$O43*100</f>
        <v>100</v>
      </c>
      <c r="P43" s="31"/>
    </row>
    <row r="44" spans="1:16" ht="9" customHeight="1" x14ac:dyDescent="0.25">
      <c r="A44" s="2" t="s">
        <v>37</v>
      </c>
      <c r="B44" s="5">
        <f>+'dati assoluti'!B44/'dati assoluti'!$E44*100</f>
        <v>7.5293056807935077</v>
      </c>
      <c r="C44" s="5">
        <f>+'dati assoluti'!C44/'dati assoluti'!$E44*100</f>
        <v>4.3582807333934479</v>
      </c>
      <c r="D44" s="5">
        <f>+'dati assoluti'!D44/'dati assoluti'!$E44*100</f>
        <v>88.112413585813044</v>
      </c>
      <c r="E44" s="5">
        <f>+'dati assoluti'!E44/'dati assoluti'!$E44*100</f>
        <v>100</v>
      </c>
      <c r="F44" s="5"/>
      <c r="G44" s="5">
        <f>+'dati assoluti'!G44/'dati assoluti'!$J44*100</f>
        <v>21.043010752688172</v>
      </c>
      <c r="H44" s="5">
        <f>+'dati assoluti'!H44/'dati assoluti'!$J44*100</f>
        <v>28.473118279569892</v>
      </c>
      <c r="I44" s="5">
        <f>+'dati assoluti'!I44/'dati assoluti'!$J44*100</f>
        <v>50.483870967741936</v>
      </c>
      <c r="J44" s="5">
        <f>+'dati assoluti'!J44/'dati assoluti'!$J44*100</f>
        <v>100</v>
      </c>
      <c r="K44" s="5"/>
      <c r="L44" s="5">
        <f>+'dati assoluti'!L44/'dati assoluti'!$O44*100</f>
        <v>10.36620177799527</v>
      </c>
      <c r="M44" s="5">
        <f>+'dati assoluti'!M44/'dati assoluti'!$O44*100</f>
        <v>79.84666829785499</v>
      </c>
      <c r="N44" s="5">
        <f>+'dati assoluti'!N44/'dati assoluti'!$O44*100</f>
        <v>9.7871299241497436</v>
      </c>
      <c r="O44" s="5">
        <f>+'dati assoluti'!O44/'dati assoluti'!$O44*100</f>
        <v>100</v>
      </c>
      <c r="P44" s="31"/>
    </row>
    <row r="45" spans="1:16" ht="9" customHeight="1" x14ac:dyDescent="0.25">
      <c r="A45" s="1" t="s">
        <v>38</v>
      </c>
      <c r="B45" s="3">
        <f>+'dati assoluti'!B45/'dati assoluti'!$E45*100</f>
        <v>6.8069306930693072</v>
      </c>
      <c r="C45" s="3">
        <f>+'dati assoluti'!C45/'dati assoluti'!$E45*100</f>
        <v>2.722772277227723</v>
      </c>
      <c r="D45" s="3">
        <f>+'dati assoluti'!D45/'dati assoluti'!$E45*100</f>
        <v>90.470297029702976</v>
      </c>
      <c r="E45" s="3">
        <f>+'dati assoluti'!E45/'dati assoluti'!$E45*100</f>
        <v>100</v>
      </c>
      <c r="F45" s="43"/>
      <c r="G45" s="3">
        <f>+'dati assoluti'!G45/'dati assoluti'!$J45*100</f>
        <v>24.561403508771928</v>
      </c>
      <c r="H45" s="3">
        <f>+'dati assoluti'!H45/'dati assoluti'!$J45*100</f>
        <v>63.450292397660824</v>
      </c>
      <c r="I45" s="3">
        <f>+'dati assoluti'!I45/'dati assoluti'!$J45*100</f>
        <v>11.988304093567251</v>
      </c>
      <c r="J45" s="3">
        <f>+'dati assoluti'!J45/'dati assoluti'!$J45*100</f>
        <v>100</v>
      </c>
      <c r="K45" s="43"/>
      <c r="L45" s="3">
        <f>+'dati assoluti'!L45/'dati assoluti'!$O45*100</f>
        <v>39.083557951482476</v>
      </c>
      <c r="M45" s="3">
        <f>+'dati assoluti'!M45/'dati assoluti'!$O45*100</f>
        <v>56.873315363881403</v>
      </c>
      <c r="N45" s="3">
        <f>+'dati assoluti'!N45/'dati assoluti'!$O45*100</f>
        <v>4.0431266846361185</v>
      </c>
      <c r="O45" s="3">
        <f>+'dati assoluti'!O45/'dati assoluti'!$O45*100</f>
        <v>100</v>
      </c>
      <c r="P45" s="31"/>
    </row>
    <row r="46" spans="1:16" ht="9" customHeight="1" x14ac:dyDescent="0.25">
      <c r="A46" s="1" t="s">
        <v>39</v>
      </c>
      <c r="B46" s="3">
        <f>+'dati assoluti'!B46/'dati assoluti'!$E46*100</f>
        <v>10.043668122270741</v>
      </c>
      <c r="C46" s="3">
        <f>+'dati assoluti'!C46/'dati assoluti'!$E46*100</f>
        <v>4.5851528384279483</v>
      </c>
      <c r="D46" s="3">
        <f>+'dati assoluti'!D46/'dati assoluti'!$E46*100</f>
        <v>85.37117903930131</v>
      </c>
      <c r="E46" s="3">
        <f>+'dati assoluti'!E46/'dati assoluti'!$E46*100</f>
        <v>100</v>
      </c>
      <c r="F46" s="43"/>
      <c r="G46" s="3">
        <f>+'dati assoluti'!G46/'dati assoluti'!$J46*100</f>
        <v>17.620650953984288</v>
      </c>
      <c r="H46" s="3">
        <f>+'dati assoluti'!H46/'dati assoluti'!$J46*100</f>
        <v>6.9584736251402921</v>
      </c>
      <c r="I46" s="3">
        <f>+'dati assoluti'!I46/'dati assoluti'!$J46*100</f>
        <v>75.420875420875419</v>
      </c>
      <c r="J46" s="3">
        <f>+'dati assoluti'!J46/'dati assoluti'!$J46*100</f>
        <v>100</v>
      </c>
      <c r="K46" s="43"/>
      <c r="L46" s="3">
        <f>+'dati assoluti'!L46/'dati assoluti'!$O46*100</f>
        <v>5.7692307692307692</v>
      </c>
      <c r="M46" s="3">
        <f>+'dati assoluti'!M46/'dati assoluti'!$O46*100</f>
        <v>84.249084249084248</v>
      </c>
      <c r="N46" s="3">
        <f>+'dati assoluti'!N46/'dati assoluti'!$O46*100</f>
        <v>9.9816849816849818</v>
      </c>
      <c r="O46" s="3">
        <f>+'dati assoluti'!O46/'dati assoluti'!$O46*100</f>
        <v>100</v>
      </c>
      <c r="P46" s="31"/>
    </row>
    <row r="47" spans="1:16" ht="9" customHeight="1" x14ac:dyDescent="0.25">
      <c r="A47" s="1" t="s">
        <v>40</v>
      </c>
      <c r="B47" s="3">
        <f>+'dati assoluti'!B47/'dati assoluti'!$E47*100</f>
        <v>0.42171850289931473</v>
      </c>
      <c r="C47" s="3">
        <f>+'dati assoluti'!C47/'dati assoluti'!$E47*100</f>
        <v>0.84343700579862946</v>
      </c>
      <c r="D47" s="3">
        <f>+'dati assoluti'!D47/'dati assoluti'!$E47*100</f>
        <v>98.734844491302056</v>
      </c>
      <c r="E47" s="3">
        <f>+'dati assoluti'!E47/'dati assoluti'!$E47*100</f>
        <v>100</v>
      </c>
      <c r="F47" s="43"/>
      <c r="G47" s="3">
        <f>+'dati assoluti'!G47/'dati assoluti'!$J47*100</f>
        <v>25.462962962962965</v>
      </c>
      <c r="H47" s="3">
        <f>+'dati assoluti'!H47/'dati assoluti'!$J47*100</f>
        <v>31.481481481481481</v>
      </c>
      <c r="I47" s="3">
        <f>+'dati assoluti'!I47/'dati assoluti'!$J47*100</f>
        <v>43.055555555555557</v>
      </c>
      <c r="J47" s="3">
        <f>+'dati assoluti'!J47/'dati assoluti'!$J47*100</f>
        <v>100</v>
      </c>
      <c r="K47" s="43"/>
      <c r="L47" s="3">
        <f>+'dati assoluti'!L47/'dati assoluti'!$O47*100</f>
        <v>5.7507987220447285</v>
      </c>
      <c r="M47" s="3">
        <f>+'dati assoluti'!M47/'dati assoluti'!$O47*100</f>
        <v>90.947816826411071</v>
      </c>
      <c r="N47" s="3">
        <f>+'dati assoluti'!N47/'dati assoluti'!$O47*100</f>
        <v>3.3013844515441959</v>
      </c>
      <c r="O47" s="3">
        <f>+'dati assoluti'!O47/'dati assoluti'!$O47*100</f>
        <v>100</v>
      </c>
      <c r="P47" s="31"/>
    </row>
    <row r="48" spans="1:16" ht="9" customHeight="1" x14ac:dyDescent="0.25">
      <c r="A48" s="1" t="s">
        <v>41</v>
      </c>
      <c r="B48" s="3">
        <f>+'dati assoluti'!B48/'dati assoluti'!$E48*100</f>
        <v>0.70148090413094311</v>
      </c>
      <c r="C48" s="3">
        <f>+'dati assoluti'!C48/'dati assoluti'!$E48*100</f>
        <v>6.7030397505845674</v>
      </c>
      <c r="D48" s="3">
        <f>+'dati assoluti'!D48/'dati assoluti'!$E48*100</f>
        <v>92.595479345284488</v>
      </c>
      <c r="E48" s="3">
        <f>+'dati assoluti'!E48/'dati assoluti'!$E48*100</f>
        <v>100</v>
      </c>
      <c r="F48" s="43"/>
      <c r="G48" s="3">
        <f>+'dati assoluti'!G48/'dati assoluti'!$J48*100</f>
        <v>7.0603337612323482</v>
      </c>
      <c r="H48" s="3">
        <f>+'dati assoluti'!H48/'dati assoluti'!$J48*100</f>
        <v>39.922978177150192</v>
      </c>
      <c r="I48" s="3">
        <f>+'dati assoluti'!I48/'dati assoluti'!$J48*100</f>
        <v>53.016688061617458</v>
      </c>
      <c r="J48" s="3">
        <f>+'dati assoluti'!J48/'dati assoluti'!$J48*100</f>
        <v>100</v>
      </c>
      <c r="K48" s="43"/>
      <c r="L48" s="3">
        <f>+'dati assoluti'!L48/'dati assoluti'!$O48*100</f>
        <v>3.0303030303030303</v>
      </c>
      <c r="M48" s="3">
        <f>+'dati assoluti'!M48/'dati assoluti'!$O48*100</f>
        <v>54.343434343434339</v>
      </c>
      <c r="N48" s="3">
        <f>+'dati assoluti'!N48/'dati assoluti'!$O48*100</f>
        <v>42.62626262626263</v>
      </c>
      <c r="O48" s="3">
        <f>+'dati assoluti'!O48/'dati assoluti'!$O48*100</f>
        <v>100</v>
      </c>
      <c r="P48" s="31"/>
    </row>
    <row r="49" spans="1:16" ht="9" customHeight="1" x14ac:dyDescent="0.25">
      <c r="A49" s="2" t="s">
        <v>42</v>
      </c>
      <c r="B49" s="5">
        <f>+'dati assoluti'!B49/'dati assoluti'!$E49*100</f>
        <v>2.6540710751237069</v>
      </c>
      <c r="C49" s="5">
        <f>+'dati assoluti'!C49/'dati assoluti'!$E49*100</f>
        <v>3.2613585245164196</v>
      </c>
      <c r="D49" s="5">
        <f>+'dati assoluti'!D49/'dati assoluti'!$E49*100</f>
        <v>94.08457040035988</v>
      </c>
      <c r="E49" s="5">
        <f>+'dati assoluti'!E49/'dati assoluti'!$E49*100</f>
        <v>100</v>
      </c>
      <c r="F49" s="5"/>
      <c r="G49" s="5">
        <f>+'dati assoluti'!G49/'dati assoluti'!$J49*100</f>
        <v>17.822802197802197</v>
      </c>
      <c r="H49" s="5">
        <f>+'dati assoluti'!H49/'dati assoluti'!$J49*100</f>
        <v>37.5</v>
      </c>
      <c r="I49" s="5">
        <f>+'dati assoluti'!I49/'dati assoluti'!$J49*100</f>
        <v>44.677197802197803</v>
      </c>
      <c r="J49" s="5">
        <f>+'dati assoluti'!J49/'dati assoluti'!$J49*100</f>
        <v>100</v>
      </c>
      <c r="K49" s="5"/>
      <c r="L49" s="5">
        <f>+'dati assoluti'!L49/'dati assoluti'!$O49*100</f>
        <v>15.581203627370158</v>
      </c>
      <c r="M49" s="5">
        <f>+'dati assoluti'!M49/'dati assoluti'!$O49*100</f>
        <v>73.536685902720521</v>
      </c>
      <c r="N49" s="5">
        <f>+'dati assoluti'!N49/'dati assoluti'!$O49*100</f>
        <v>10.882110469909316</v>
      </c>
      <c r="O49" s="5">
        <f>+'dati assoluti'!O49/'dati assoluti'!$O49*100</f>
        <v>100</v>
      </c>
      <c r="P49" s="31"/>
    </row>
    <row r="50" spans="1:16" ht="9" customHeight="1" x14ac:dyDescent="0.25">
      <c r="A50" s="1" t="s">
        <v>48</v>
      </c>
      <c r="B50" s="3">
        <f>+'dati assoluti'!B50/'dati assoluti'!$E50*100</f>
        <v>8.4892086330935257</v>
      </c>
      <c r="C50" s="3">
        <f>+'dati assoluti'!C50/'dati assoluti'!$E50*100</f>
        <v>3.7410071942446042</v>
      </c>
      <c r="D50" s="3">
        <f>+'dati assoluti'!D50/'dati assoluti'!$E50*100</f>
        <v>87.769784172661872</v>
      </c>
      <c r="E50" s="3">
        <f>+'dati assoluti'!E50/'dati assoluti'!$E50*100</f>
        <v>100</v>
      </c>
      <c r="F50" s="43"/>
      <c r="G50" s="3">
        <f>+'dati assoluti'!G50/'dati assoluti'!$J50*100</f>
        <v>13.254593175853019</v>
      </c>
      <c r="H50" s="3">
        <f>+'dati assoluti'!H50/'dati assoluti'!$J50*100</f>
        <v>34.864391951006127</v>
      </c>
      <c r="I50" s="3">
        <f>+'dati assoluti'!I50/'dati assoluti'!$J50*100</f>
        <v>51.881014873140863</v>
      </c>
      <c r="J50" s="3">
        <f>+'dati assoluti'!J50/'dati assoluti'!$J50*100</f>
        <v>100</v>
      </c>
      <c r="K50" s="43"/>
      <c r="L50" s="3">
        <f>+'dati assoluti'!L50/'dati assoluti'!$O50*100</f>
        <v>3.4034034034034035</v>
      </c>
      <c r="M50" s="3">
        <f>+'dati assoluti'!M50/'dati assoluti'!$O50*100</f>
        <v>81.181181181181188</v>
      </c>
      <c r="N50" s="3">
        <f>+'dati assoluti'!N50/'dati assoluti'!$O50*100</f>
        <v>15.415415415415415</v>
      </c>
      <c r="O50" s="3">
        <f>+'dati assoluti'!O50/'dati assoluti'!$O50*100</f>
        <v>100</v>
      </c>
      <c r="P50" s="31"/>
    </row>
    <row r="51" spans="1:16" ht="9" customHeight="1" x14ac:dyDescent="0.25">
      <c r="A51" s="1" t="s">
        <v>49</v>
      </c>
      <c r="B51" s="3">
        <f>+'dati assoluti'!B51/'dati assoluti'!$E51*100</f>
        <v>2.459016393442623</v>
      </c>
      <c r="C51" s="3">
        <f>+'dati assoluti'!C51/'dati assoluti'!$E51*100</f>
        <v>6.3524590163934427</v>
      </c>
      <c r="D51" s="3">
        <f>+'dati assoluti'!D51/'dati assoluti'!$E51*100</f>
        <v>91.188524590163937</v>
      </c>
      <c r="E51" s="3">
        <f>+'dati assoluti'!E51/'dati assoluti'!$E51*100</f>
        <v>100</v>
      </c>
      <c r="F51" s="43"/>
      <c r="G51" s="3">
        <f>+'dati assoluti'!G51/'dati assoluti'!$J51*100</f>
        <v>16.226708074534159</v>
      </c>
      <c r="H51" s="3">
        <f>+'dati assoluti'!H51/'dati assoluti'!$J51*100</f>
        <v>42.701863354037265</v>
      </c>
      <c r="I51" s="3">
        <f>+'dati assoluti'!I51/'dati assoluti'!$J51*100</f>
        <v>41.071428571428569</v>
      </c>
      <c r="J51" s="3">
        <f>+'dati assoluti'!J51/'dati assoluti'!$J51*100</f>
        <v>100</v>
      </c>
      <c r="K51" s="43"/>
      <c r="L51" s="3">
        <f>+'dati assoluti'!L51/'dati assoluti'!$O51*100</f>
        <v>0.71065989847715738</v>
      </c>
      <c r="M51" s="3">
        <f>+'dati assoluti'!M51/'dati assoluti'!$O51*100</f>
        <v>90.761421319796952</v>
      </c>
      <c r="N51" s="3">
        <f>+'dati assoluti'!N51/'dati assoluti'!$O51*100</f>
        <v>8.5279187817258872</v>
      </c>
      <c r="O51" s="3">
        <f>+'dati assoluti'!O51/'dati assoluti'!$O51*100</f>
        <v>100</v>
      </c>
      <c r="P51" s="31"/>
    </row>
    <row r="52" spans="1:16" ht="9" customHeight="1" x14ac:dyDescent="0.25">
      <c r="A52" s="1" t="s">
        <v>50</v>
      </c>
      <c r="B52" s="3">
        <f>+'dati assoluti'!B52/'dati assoluti'!$E52*100</f>
        <v>0.19305019305019305</v>
      </c>
      <c r="C52" s="3">
        <f>+'dati assoluti'!C52/'dati assoluti'!$E52*100</f>
        <v>4.3436293436293436</v>
      </c>
      <c r="D52" s="3">
        <f>+'dati assoluti'!D52/'dati assoluti'!$E52*100</f>
        <v>95.463320463320471</v>
      </c>
      <c r="E52" s="3">
        <f>+'dati assoluti'!E52/'dati assoluti'!$E52*100</f>
        <v>100</v>
      </c>
      <c r="F52" s="43"/>
      <c r="G52" s="3">
        <f>+'dati assoluti'!G52/'dati assoluti'!$J52*100</f>
        <v>23.14487632508834</v>
      </c>
      <c r="H52" s="3">
        <f>+'dati assoluti'!H52/'dati assoluti'!$J52*100</f>
        <v>16.96113074204947</v>
      </c>
      <c r="I52" s="3">
        <f>+'dati assoluti'!I52/'dati assoluti'!$J52*100</f>
        <v>59.893992932862197</v>
      </c>
      <c r="J52" s="3">
        <f>+'dati assoluti'!J52/'dati assoluti'!$J52*100</f>
        <v>100</v>
      </c>
      <c r="K52" s="43"/>
      <c r="L52" s="3">
        <f>+'dati assoluti'!L52/'dati assoluti'!$O52*100</f>
        <v>5.0702504581551624</v>
      </c>
      <c r="M52" s="3">
        <f>+'dati assoluti'!M52/'dati assoluti'!$O52*100</f>
        <v>87.843616371411116</v>
      </c>
      <c r="N52" s="3">
        <f>+'dati assoluti'!N52/'dati assoluti'!$O52*100</f>
        <v>7.0861331704337198</v>
      </c>
      <c r="O52" s="3">
        <f>+'dati assoluti'!O52/'dati assoluti'!$O52*100</f>
        <v>100</v>
      </c>
      <c r="P52" s="31"/>
    </row>
    <row r="53" spans="1:16" ht="9" customHeight="1" x14ac:dyDescent="0.25">
      <c r="A53" s="1" t="s">
        <v>51</v>
      </c>
      <c r="B53" s="3">
        <f>+'dati assoluti'!B53/'dati assoluti'!$E53*100</f>
        <v>3.4909090909090912</v>
      </c>
      <c r="C53" s="3">
        <f>+'dati assoluti'!C53/'dati assoluti'!$E53*100</f>
        <v>4.0727272727272732</v>
      </c>
      <c r="D53" s="3">
        <f>+'dati assoluti'!D53/'dati assoluti'!$E53*100</f>
        <v>92.436363636363637</v>
      </c>
      <c r="E53" s="3">
        <f>+'dati assoluti'!E53/'dati assoluti'!$E53*100</f>
        <v>100</v>
      </c>
      <c r="F53" s="43"/>
      <c r="G53" s="3">
        <f>+'dati assoluti'!G53/'dati assoluti'!$J53*100</f>
        <v>21.34992819530876</v>
      </c>
      <c r="H53" s="3">
        <f>+'dati assoluti'!H53/'dati assoluti'!$J53*100</f>
        <v>51.555768310196271</v>
      </c>
      <c r="I53" s="3">
        <f>+'dati assoluti'!I53/'dati assoluti'!$J53*100</f>
        <v>27.094303494494977</v>
      </c>
      <c r="J53" s="3">
        <f>+'dati assoluti'!J53/'dati assoluti'!$J53*100</f>
        <v>100</v>
      </c>
      <c r="K53" s="43"/>
      <c r="L53" s="3">
        <f>+'dati assoluti'!L53/'dati assoluti'!$O53*100</f>
        <v>2.168021680216802</v>
      </c>
      <c r="M53" s="3">
        <f>+'dati assoluti'!M53/'dati assoluti'!$O53*100</f>
        <v>88.997289972899722</v>
      </c>
      <c r="N53" s="3">
        <f>+'dati assoluti'!N53/'dati assoluti'!$O53*100</f>
        <v>8.8346883468834694</v>
      </c>
      <c r="O53" s="3">
        <f>+'dati assoluti'!O53/'dati assoluti'!$O53*100</f>
        <v>100</v>
      </c>
      <c r="P53" s="31"/>
    </row>
    <row r="54" spans="1:16" ht="9" customHeight="1" x14ac:dyDescent="0.25">
      <c r="A54" s="1" t="s">
        <v>52</v>
      </c>
      <c r="B54" s="3">
        <f>+'dati assoluti'!B54/'dati assoluti'!$E54*100</f>
        <v>1.9114219114219115</v>
      </c>
      <c r="C54" s="3">
        <f>+'dati assoluti'!C54/'dati assoluti'!$E54*100</f>
        <v>4.5221445221445222</v>
      </c>
      <c r="D54" s="3">
        <f>+'dati assoluti'!D54/'dati assoluti'!$E54*100</f>
        <v>93.566433566433574</v>
      </c>
      <c r="E54" s="3">
        <f>+'dati assoluti'!E54/'dati assoluti'!$E54*100</f>
        <v>100</v>
      </c>
      <c r="F54" s="43"/>
      <c r="G54" s="3">
        <f>+'dati assoluti'!G54/'dati assoluti'!$J54*100</f>
        <v>12.807283763277693</v>
      </c>
      <c r="H54" s="3">
        <f>+'dati assoluti'!H54/'dati assoluti'!$J54*100</f>
        <v>33.535660091047042</v>
      </c>
      <c r="I54" s="3">
        <f>+'dati assoluti'!I54/'dati assoluti'!$J54*100</f>
        <v>53.657056145675263</v>
      </c>
      <c r="J54" s="3">
        <f>+'dati assoluti'!J54/'dati assoluti'!$J54*100</f>
        <v>100</v>
      </c>
      <c r="K54" s="43"/>
      <c r="L54" s="3">
        <f>+'dati assoluti'!L54/'dati assoluti'!$O54*100</f>
        <v>4.0480961923847696</v>
      </c>
      <c r="M54" s="3">
        <f>+'dati assoluti'!M54/'dati assoluti'!$O54*100</f>
        <v>80.721442885771538</v>
      </c>
      <c r="N54" s="3">
        <f>+'dati assoluti'!N54/'dati assoluti'!$O54*100</f>
        <v>15.230460921843688</v>
      </c>
      <c r="O54" s="3">
        <f>+'dati assoluti'!O54/'dati assoluti'!$O54*100</f>
        <v>100</v>
      </c>
      <c r="P54" s="31"/>
    </row>
    <row r="55" spans="1:16" ht="9" customHeight="1" x14ac:dyDescent="0.25">
      <c r="A55" s="1" t="s">
        <v>53</v>
      </c>
      <c r="B55" s="3">
        <f>+'dati assoluti'!B55/'dati assoluti'!$E55*100</f>
        <v>1.287001287001287</v>
      </c>
      <c r="C55" s="3">
        <f>+'dati assoluti'!C55/'dati assoluti'!$E55*100</f>
        <v>3.7323037323037322</v>
      </c>
      <c r="D55" s="3">
        <f>+'dati assoluti'!D55/'dati assoluti'!$E55*100</f>
        <v>94.980694980694977</v>
      </c>
      <c r="E55" s="3">
        <f>+'dati assoluti'!E55/'dati assoluti'!$E55*100</f>
        <v>100</v>
      </c>
      <c r="F55" s="43"/>
      <c r="G55" s="3">
        <f>+'dati assoluti'!G55/'dati assoluti'!$J55*100</f>
        <v>13.005272407732866</v>
      </c>
      <c r="H55" s="3">
        <f>+'dati assoluti'!H55/'dati assoluti'!$J55*100</f>
        <v>17.926186291739896</v>
      </c>
      <c r="I55" s="3">
        <f>+'dati assoluti'!I55/'dati assoluti'!$J55*100</f>
        <v>69.068541300527244</v>
      </c>
      <c r="J55" s="3">
        <f>+'dati assoluti'!J55/'dati assoluti'!$J55*100</f>
        <v>100</v>
      </c>
      <c r="K55" s="43"/>
      <c r="L55" s="3">
        <f>+'dati assoluti'!L55/'dati assoluti'!$O55*100</f>
        <v>3.2023289665211063</v>
      </c>
      <c r="M55" s="3">
        <f>+'dati assoluti'!M55/'dati assoluti'!$O55*100</f>
        <v>85.443959243085871</v>
      </c>
      <c r="N55" s="3">
        <f>+'dati assoluti'!N55/'dati assoluti'!$O55*100</f>
        <v>11.353711790393014</v>
      </c>
      <c r="O55" s="3">
        <f>+'dati assoluti'!O55/'dati assoluti'!$O55*100</f>
        <v>100</v>
      </c>
      <c r="P55" s="31"/>
    </row>
    <row r="56" spans="1:16" ht="9" customHeight="1" x14ac:dyDescent="0.25">
      <c r="A56" s="1" t="s">
        <v>54</v>
      </c>
      <c r="B56" s="3">
        <f>+'dati assoluti'!B56/'dati assoluti'!$E56*100</f>
        <v>16.50485436893204</v>
      </c>
      <c r="C56" s="3">
        <f>+'dati assoluti'!C56/'dati assoluti'!$E56*100</f>
        <v>15.048543689320388</v>
      </c>
      <c r="D56" s="3">
        <f>+'dati assoluti'!D56/'dati assoluti'!$E56*100</f>
        <v>68.446601941747574</v>
      </c>
      <c r="E56" s="3">
        <f>+'dati assoluti'!E56/'dati assoluti'!$E56*100</f>
        <v>100</v>
      </c>
      <c r="F56" s="43"/>
      <c r="G56" s="3">
        <f>+'dati assoluti'!G56/'dati assoluti'!$J56*100</f>
        <v>10.843373493975903</v>
      </c>
      <c r="H56" s="3">
        <f>+'dati assoluti'!H56/'dati assoluti'!$J56*100</f>
        <v>21.467688937568454</v>
      </c>
      <c r="I56" s="3">
        <f>+'dati assoluti'!I56/'dati assoluti'!$J56*100</f>
        <v>67.688937568455643</v>
      </c>
      <c r="J56" s="3">
        <f>+'dati assoluti'!J56/'dati assoluti'!$J56*100</f>
        <v>100</v>
      </c>
      <c r="K56" s="43"/>
      <c r="L56" s="3">
        <f>+'dati assoluti'!L56/'dati assoluti'!$O56*100</f>
        <v>1.4772727272727273</v>
      </c>
      <c r="M56" s="3">
        <f>+'dati assoluti'!M56/'dati assoluti'!$O56*100</f>
        <v>71.704545454545453</v>
      </c>
      <c r="N56" s="3">
        <f>+'dati assoluti'!N56/'dati assoluti'!$O56*100</f>
        <v>26.81818181818182</v>
      </c>
      <c r="O56" s="3">
        <f>+'dati assoluti'!O56/'dati assoluti'!$O56*100</f>
        <v>100</v>
      </c>
      <c r="P56" s="31"/>
    </row>
    <row r="57" spans="1:16" ht="9" customHeight="1" x14ac:dyDescent="0.25">
      <c r="A57" s="1" t="s">
        <v>55</v>
      </c>
      <c r="B57" s="3">
        <f>+'dati assoluti'!B57/'dati assoluti'!$E57*100</f>
        <v>7.173601147776183</v>
      </c>
      <c r="C57" s="3">
        <f>+'dati assoluti'!C57/'dati assoluti'!$E57*100</f>
        <v>11.477761836441895</v>
      </c>
      <c r="D57" s="3">
        <f>+'dati assoluti'!D57/'dati assoluti'!$E57*100</f>
        <v>81.348637015781918</v>
      </c>
      <c r="E57" s="3">
        <f>+'dati assoluti'!E57/'dati assoluti'!$E57*100</f>
        <v>100</v>
      </c>
      <c r="F57" s="43"/>
      <c r="G57" s="3">
        <f>+'dati assoluti'!G57/'dati assoluti'!$J57*100</f>
        <v>22.632020117351214</v>
      </c>
      <c r="H57" s="3">
        <f>+'dati assoluti'!H57/'dati assoluti'!$J57*100</f>
        <v>50.377200335289189</v>
      </c>
      <c r="I57" s="3">
        <f>+'dati assoluti'!I57/'dati assoluti'!$J57*100</f>
        <v>26.990779547359601</v>
      </c>
      <c r="J57" s="3">
        <f>+'dati assoluti'!J57/'dati assoluti'!$J57*100</f>
        <v>100</v>
      </c>
      <c r="K57" s="43"/>
      <c r="L57" s="3">
        <f>+'dati assoluti'!L57/'dati assoluti'!$O57*100</f>
        <v>2.1103896103896105</v>
      </c>
      <c r="M57" s="3">
        <f>+'dati assoluti'!M57/'dati assoluti'!$O57*100</f>
        <v>73.86363636363636</v>
      </c>
      <c r="N57" s="3">
        <f>+'dati assoluti'!N57/'dati assoluti'!$O57*100</f>
        <v>24.025974025974026</v>
      </c>
      <c r="O57" s="3">
        <f>+'dati assoluti'!O57/'dati assoluti'!$O57*100</f>
        <v>100</v>
      </c>
      <c r="P57" s="31"/>
    </row>
    <row r="58" spans="1:16" ht="9" customHeight="1" x14ac:dyDescent="0.25">
      <c r="A58" s="1" t="s">
        <v>56</v>
      </c>
      <c r="B58" s="3">
        <f>+'dati assoluti'!B58/'dati assoluti'!$E58*100</f>
        <v>11.641443538998836</v>
      </c>
      <c r="C58" s="3">
        <f>+'dati assoluti'!C58/'dati assoluti'!$E58*100</f>
        <v>2.3282887077997674</v>
      </c>
      <c r="D58" s="3">
        <f>+'dati assoluti'!D58/'dati assoluti'!$E58*100</f>
        <v>86.0302677532014</v>
      </c>
      <c r="E58" s="3">
        <f>+'dati assoluti'!E58/'dati assoluti'!$E58*100</f>
        <v>100</v>
      </c>
      <c r="F58" s="43"/>
      <c r="G58" s="3">
        <f>+'dati assoluti'!G58/'dati assoluti'!$J58*100</f>
        <v>13.722998729351971</v>
      </c>
      <c r="H58" s="3">
        <f>+'dati assoluti'!H58/'dati assoluti'!$J58*100</f>
        <v>42.312579415501908</v>
      </c>
      <c r="I58" s="3">
        <f>+'dati assoluti'!I58/'dati assoluti'!$J58*100</f>
        <v>43.964421855146121</v>
      </c>
      <c r="J58" s="3">
        <f>+'dati assoluti'!J58/'dati assoluti'!$J58*100</f>
        <v>100</v>
      </c>
      <c r="K58" s="43"/>
      <c r="L58" s="3">
        <f>+'dati assoluti'!L58/'dati assoluti'!$O58*100</f>
        <v>0.86505190311418689</v>
      </c>
      <c r="M58" s="3">
        <f>+'dati assoluti'!M58/'dati assoluti'!$O58*100</f>
        <v>62.802768166089962</v>
      </c>
      <c r="N58" s="3">
        <f>+'dati assoluti'!N58/'dati assoluti'!$O58*100</f>
        <v>36.332179930795846</v>
      </c>
      <c r="O58" s="3">
        <f>+'dati assoluti'!O58/'dati assoluti'!$O58*100</f>
        <v>100</v>
      </c>
      <c r="P58" s="31"/>
    </row>
    <row r="59" spans="1:16" ht="9" customHeight="1" x14ac:dyDescent="0.25">
      <c r="A59" s="2" t="s">
        <v>57</v>
      </c>
      <c r="B59" s="5">
        <f>+'dati assoluti'!B59/'dati assoluti'!$E59*100</f>
        <v>4.3005556897801407</v>
      </c>
      <c r="C59" s="5">
        <f>+'dati assoluti'!C59/'dati assoluti'!$E59*100</f>
        <v>5.0132882338729159</v>
      </c>
      <c r="D59" s="5">
        <f>+'dati assoluti'!D59/'dati assoluti'!$E59*100</f>
        <v>90.686156076346947</v>
      </c>
      <c r="E59" s="5">
        <f>+'dati assoluti'!E59/'dati assoluti'!$E59*100</f>
        <v>100</v>
      </c>
      <c r="F59" s="5"/>
      <c r="G59" s="5">
        <f>+'dati assoluti'!G59/'dati assoluti'!$J59*100</f>
        <v>15.755463588179772</v>
      </c>
      <c r="H59" s="5">
        <f>+'dati assoluti'!H59/'dati assoluti'!$J59*100</f>
        <v>37.682422130254842</v>
      </c>
      <c r="I59" s="5">
        <f>+'dati assoluti'!I59/'dati assoluti'!$J59*100</f>
        <v>46.562114281565378</v>
      </c>
      <c r="J59" s="5">
        <f>+'dati assoluti'!J59/'dati assoluti'!$J59*100</f>
        <v>100</v>
      </c>
      <c r="K59" s="5"/>
      <c r="L59" s="5">
        <f>+'dati assoluti'!L59/'dati assoluti'!$O59*100</f>
        <v>2.9658645775041967</v>
      </c>
      <c r="M59" s="5">
        <f>+'dati assoluti'!M59/'dati assoluti'!$O59*100</f>
        <v>82.400671516508112</v>
      </c>
      <c r="N59" s="5">
        <f>+'dati assoluti'!N59/'dati assoluti'!$O59*100</f>
        <v>14.633463905987689</v>
      </c>
      <c r="O59" s="5">
        <f>+'dati assoluti'!O59/'dati assoluti'!$O59*100</f>
        <v>100</v>
      </c>
      <c r="P59" s="31"/>
    </row>
    <row r="60" spans="1:16" ht="9" customHeight="1" x14ac:dyDescent="0.25">
      <c r="A60" s="1" t="s">
        <v>58</v>
      </c>
      <c r="B60" s="3">
        <f>+'dati assoluti'!B60/'dati assoluti'!$E60*100</f>
        <v>0.45662100456621002</v>
      </c>
      <c r="C60" s="3">
        <f>+'dati assoluti'!C60/'dati assoluti'!$E60*100</f>
        <v>5.4794520547945202</v>
      </c>
      <c r="D60" s="3">
        <f>+'dati assoluti'!D60/'dati assoluti'!$E60*100</f>
        <v>94.063926940639263</v>
      </c>
      <c r="E60" s="3">
        <f>+'dati assoluti'!E60/'dati assoluti'!$E60*100</f>
        <v>100</v>
      </c>
      <c r="F60" s="43"/>
      <c r="G60" s="3">
        <f>+'dati assoluti'!G60/'dati assoluti'!$J60*100</f>
        <v>7.8740157480314963</v>
      </c>
      <c r="H60" s="3">
        <f>+'dati assoluti'!H60/'dati assoluti'!$J60*100</f>
        <v>7.0866141732283463</v>
      </c>
      <c r="I60" s="3">
        <f>+'dati assoluti'!I60/'dati assoluti'!$J60*100</f>
        <v>85.039370078740163</v>
      </c>
      <c r="J60" s="3">
        <f>+'dati assoluti'!J60/'dati assoluti'!$J60*100</f>
        <v>100</v>
      </c>
      <c r="K60" s="43"/>
      <c r="L60" s="3">
        <f>+'dati assoluti'!L60/'dati assoluti'!$O60*100</f>
        <v>6.0453400503778338</v>
      </c>
      <c r="M60" s="3">
        <f>+'dati assoluti'!M60/'dati assoluti'!$O60*100</f>
        <v>85.138539042821165</v>
      </c>
      <c r="N60" s="3">
        <f>+'dati assoluti'!N60/'dati assoluti'!$O60*100</f>
        <v>8.8161209068010074</v>
      </c>
      <c r="O60" s="3">
        <f>+'dati assoluti'!O60/'dati assoluti'!$O60*100</f>
        <v>100</v>
      </c>
      <c r="P60" s="31"/>
    </row>
    <row r="61" spans="1:16" ht="9" customHeight="1" x14ac:dyDescent="0.25">
      <c r="A61" s="1" t="s">
        <v>59</v>
      </c>
      <c r="B61" s="3">
        <f>+'dati assoluti'!B61/'dati assoluti'!$E61*100</f>
        <v>1.0033444816053512</v>
      </c>
      <c r="C61" s="3">
        <f>+'dati assoluti'!C61/'dati assoluti'!$E61*100</f>
        <v>9.0301003344481607</v>
      </c>
      <c r="D61" s="3">
        <f>+'dati assoluti'!D61/'dati assoluti'!$E61*100</f>
        <v>89.966555183946483</v>
      </c>
      <c r="E61" s="3">
        <f>+'dati assoluti'!E61/'dati assoluti'!$E61*100</f>
        <v>100</v>
      </c>
      <c r="F61" s="43"/>
      <c r="G61" s="3">
        <f>+'dati assoluti'!G61/'dati assoluti'!$J61*100</f>
        <v>6.8538398018166804</v>
      </c>
      <c r="H61" s="3">
        <f>+'dati assoluti'!H61/'dati assoluti'!$J61*100</f>
        <v>30.800990916597854</v>
      </c>
      <c r="I61" s="3">
        <f>+'dati assoluti'!I61/'dati assoluti'!$J61*100</f>
        <v>62.34516928158547</v>
      </c>
      <c r="J61" s="3">
        <f>+'dati assoluti'!J61/'dati assoluti'!$J61*100</f>
        <v>100</v>
      </c>
      <c r="K61" s="43"/>
      <c r="L61" s="3">
        <f>+'dati assoluti'!L61/'dati assoluti'!$O61*100</f>
        <v>2.6565464895635675</v>
      </c>
      <c r="M61" s="3">
        <f>+'dati assoluti'!M61/'dati assoluti'!$O61*100</f>
        <v>83.491461100569268</v>
      </c>
      <c r="N61" s="3">
        <f>+'dati assoluti'!N61/'dati assoluti'!$O61*100</f>
        <v>13.851992409867172</v>
      </c>
      <c r="O61" s="3">
        <f>+'dati assoluti'!O61/'dati assoluti'!$O61*100</f>
        <v>100</v>
      </c>
      <c r="P61" s="31"/>
    </row>
    <row r="62" spans="1:16" ht="9" customHeight="1" x14ac:dyDescent="0.25">
      <c r="A62" s="1" t="s">
        <v>60</v>
      </c>
      <c r="B62" s="3">
        <f>+'dati assoluti'!B62/'dati assoluti'!$E62*100</f>
        <v>2.5806451612903225</v>
      </c>
      <c r="C62" s="3">
        <f>+'dati assoluti'!C62/'dati assoluti'!$E62*100</f>
        <v>11.935483870967742</v>
      </c>
      <c r="D62" s="3">
        <f>+'dati assoluti'!D62/'dati assoluti'!$E62*100</f>
        <v>85.483870967741936</v>
      </c>
      <c r="E62" s="3">
        <f>+'dati assoluti'!E62/'dati assoluti'!$E62*100</f>
        <v>100</v>
      </c>
      <c r="F62" s="43"/>
      <c r="G62" s="3">
        <f>+'dati assoluti'!G62/'dati assoluti'!$J62*100</f>
        <v>16.815742397137747</v>
      </c>
      <c r="H62" s="3">
        <f>+'dati assoluti'!H62/'dati assoluti'!$J62*100</f>
        <v>63.864042933810374</v>
      </c>
      <c r="I62" s="3">
        <f>+'dati assoluti'!I62/'dati assoluti'!$J62*100</f>
        <v>19.320214669051879</v>
      </c>
      <c r="J62" s="3">
        <f>+'dati assoluti'!J62/'dati assoluti'!$J62*100</f>
        <v>100</v>
      </c>
      <c r="K62" s="43"/>
      <c r="L62" s="3">
        <f>+'dati assoluti'!L62/'dati assoluti'!$O62*100</f>
        <v>1.6355140186915886</v>
      </c>
      <c r="M62" s="3">
        <f>+'dati assoluti'!M62/'dati assoluti'!$O62*100</f>
        <v>64.953271028037392</v>
      </c>
      <c r="N62" s="3">
        <f>+'dati assoluti'!N62/'dati assoluti'!$O62*100</f>
        <v>33.411214953271028</v>
      </c>
      <c r="O62" s="3">
        <f>+'dati assoluti'!O62/'dati assoluti'!$O62*100</f>
        <v>100</v>
      </c>
      <c r="P62" s="31"/>
    </row>
    <row r="63" spans="1:16" ht="9" customHeight="1" x14ac:dyDescent="0.25">
      <c r="A63" s="1" t="s">
        <v>61</v>
      </c>
      <c r="B63" s="3">
        <f>+'dati assoluti'!B63/'dati assoluti'!$E63*100</f>
        <v>1.006711409395973</v>
      </c>
      <c r="C63" s="3">
        <f>+'dati assoluti'!C63/'dati assoluti'!$E63*100</f>
        <v>12.248322147651008</v>
      </c>
      <c r="D63" s="3">
        <f>+'dati assoluti'!D63/'dati assoluti'!$E63*100</f>
        <v>86.744966442953015</v>
      </c>
      <c r="E63" s="3">
        <f>+'dati assoluti'!E63/'dati assoluti'!$E63*100</f>
        <v>100</v>
      </c>
      <c r="F63" s="43"/>
      <c r="G63" s="3">
        <f>+'dati assoluti'!G63/'dati assoluti'!$J63*100</f>
        <v>13.713539399216367</v>
      </c>
      <c r="H63" s="3">
        <f>+'dati assoluti'!H63/'dati assoluti'!$J63*100</f>
        <v>11.493252067914671</v>
      </c>
      <c r="I63" s="3">
        <f>+'dati assoluti'!I63/'dati assoluti'!$J63*100</f>
        <v>74.79320853286896</v>
      </c>
      <c r="J63" s="3">
        <f>+'dati assoluti'!J63/'dati assoluti'!$J63*100</f>
        <v>100</v>
      </c>
      <c r="K63" s="43"/>
      <c r="L63" s="3">
        <f>+'dati assoluti'!L63/'dati assoluti'!$O63*100</f>
        <v>16.349161216946261</v>
      </c>
      <c r="M63" s="3">
        <f>+'dati assoluti'!M63/'dati assoluti'!$O63*100</f>
        <v>68.43901052032983</v>
      </c>
      <c r="N63" s="3">
        <f>+'dati assoluti'!N63/'dati assoluti'!$O63*100</f>
        <v>15.211828262723911</v>
      </c>
      <c r="O63" s="3">
        <f>+'dati assoluti'!O63/'dati assoluti'!$O63*100</f>
        <v>100</v>
      </c>
      <c r="P63" s="31"/>
    </row>
    <row r="64" spans="1:16" ht="9" customHeight="1" x14ac:dyDescent="0.25">
      <c r="A64" s="1" t="s">
        <v>62</v>
      </c>
      <c r="B64" s="3" t="s">
        <v>139</v>
      </c>
      <c r="C64" s="3">
        <f>+'dati assoluti'!C64/'dati assoluti'!$E64*100</f>
        <v>1.7716535433070866</v>
      </c>
      <c r="D64" s="3">
        <f>+'dati assoluti'!D64/'dati assoluti'!$E64*100</f>
        <v>98.228346456692918</v>
      </c>
      <c r="E64" s="3">
        <f>+'dati assoluti'!E64/'dati assoluti'!$E64*100</f>
        <v>100</v>
      </c>
      <c r="F64" s="43"/>
      <c r="G64" s="3">
        <f>+'dati assoluti'!G64/'dati assoluti'!$J64*100</f>
        <v>26.666666666666668</v>
      </c>
      <c r="H64" s="3">
        <f>+'dati assoluti'!H64/'dati assoluti'!$J64*100</f>
        <v>49.444444444444443</v>
      </c>
      <c r="I64" s="3">
        <f>+'dati assoluti'!I64/'dati assoluti'!$J64*100</f>
        <v>23.888888888888889</v>
      </c>
      <c r="J64" s="3">
        <f>+'dati assoluti'!J64/'dati assoluti'!$J64*100</f>
        <v>100</v>
      </c>
      <c r="K64" s="43"/>
      <c r="L64" s="3">
        <f>+'dati assoluti'!L64/'dati assoluti'!$O64*100</f>
        <v>15.356265356265355</v>
      </c>
      <c r="M64" s="3">
        <f>+'dati assoluti'!M64/'dati assoluti'!$O64*100</f>
        <v>74.570024570024572</v>
      </c>
      <c r="N64" s="3">
        <f>+'dati assoluti'!N64/'dati assoluti'!$O64*100</f>
        <v>10.073710073710075</v>
      </c>
      <c r="O64" s="3">
        <f>+'dati assoluti'!O64/'dati assoluti'!$O64*100</f>
        <v>100</v>
      </c>
      <c r="P64" s="31"/>
    </row>
    <row r="65" spans="1:16" ht="9" customHeight="1" x14ac:dyDescent="0.25">
      <c r="A65" s="1" t="s">
        <v>63</v>
      </c>
      <c r="B65" s="3">
        <f>+'dati assoluti'!B65/'dati assoluti'!$E65*100</f>
        <v>0.31695721077654515</v>
      </c>
      <c r="C65" s="3">
        <f>+'dati assoluti'!C65/'dati assoluti'!$E65*100</f>
        <v>6.497622820919176</v>
      </c>
      <c r="D65" s="3">
        <f>+'dati assoluti'!D65/'dati assoluti'!$E65*100</f>
        <v>93.185419968304288</v>
      </c>
      <c r="E65" s="3">
        <f>+'dati assoluti'!E65/'dati assoluti'!$E65*100</f>
        <v>100</v>
      </c>
      <c r="F65" s="43"/>
      <c r="G65" s="3">
        <f>+'dati assoluti'!G65/'dati assoluti'!$J65*100</f>
        <v>16.731517509727624</v>
      </c>
      <c r="H65" s="3">
        <f>+'dati assoluti'!H65/'dati assoluti'!$J65*100</f>
        <v>56.031128404669261</v>
      </c>
      <c r="I65" s="3">
        <f>+'dati assoluti'!I65/'dati assoluti'!$J65*100</f>
        <v>27.237354085603112</v>
      </c>
      <c r="J65" s="3">
        <f>+'dati assoluti'!J65/'dati assoluti'!$J65*100</f>
        <v>100</v>
      </c>
      <c r="K65" s="43"/>
      <c r="L65" s="3">
        <f>+'dati assoluti'!L65/'dati assoluti'!$O65*100</f>
        <v>2.6369168356997972</v>
      </c>
      <c r="M65" s="3">
        <f>+'dati assoluti'!M65/'dati assoluti'!$O65*100</f>
        <v>77.687626774847871</v>
      </c>
      <c r="N65" s="3">
        <f>+'dati assoluti'!N65/'dati assoluti'!$O65*100</f>
        <v>19.675456389452332</v>
      </c>
      <c r="O65" s="3">
        <f>+'dati assoluti'!O65/'dati assoluti'!$O65*100</f>
        <v>100</v>
      </c>
      <c r="P65" s="31"/>
    </row>
    <row r="66" spans="1:16" ht="9" customHeight="1" x14ac:dyDescent="0.25">
      <c r="A66" s="1" t="s">
        <v>64</v>
      </c>
      <c r="B66" s="3">
        <f>+'dati assoluti'!B66/'dati assoluti'!$E66*100</f>
        <v>0.69767441860465118</v>
      </c>
      <c r="C66" s="3">
        <f>+'dati assoluti'!C66/'dati assoluti'!$E66*100</f>
        <v>13.488372093023257</v>
      </c>
      <c r="D66" s="3">
        <f>+'dati assoluti'!D66/'dati assoluti'!$E66*100</f>
        <v>85.813953488372093</v>
      </c>
      <c r="E66" s="3">
        <f>+'dati assoluti'!E66/'dati assoluti'!$E66*100</f>
        <v>100</v>
      </c>
      <c r="F66" s="43"/>
      <c r="G66" s="3">
        <f>+'dati assoluti'!G66/'dati assoluti'!$J66*100</f>
        <v>10.575427682737169</v>
      </c>
      <c r="H66" s="3">
        <f>+'dati assoluti'!H66/'dati assoluti'!$J66*100</f>
        <v>9.1757387247278395</v>
      </c>
      <c r="I66" s="3">
        <f>+'dati assoluti'!I66/'dati assoluti'!$J66*100</f>
        <v>80.248833592534993</v>
      </c>
      <c r="J66" s="3">
        <f>+'dati assoluti'!J66/'dati assoluti'!$J66*100</f>
        <v>100</v>
      </c>
      <c r="K66" s="43"/>
      <c r="L66" s="3">
        <f>+'dati assoluti'!L66/'dati assoluti'!$O66*100</f>
        <v>8.2155477031802118</v>
      </c>
      <c r="M66" s="3">
        <f>+'dati assoluti'!M66/'dati assoluti'!$O66*100</f>
        <v>79.15194346289752</v>
      </c>
      <c r="N66" s="3">
        <f>+'dati assoluti'!N66/'dati assoluti'!$O66*100</f>
        <v>12.632508833922262</v>
      </c>
      <c r="O66" s="3">
        <f>+'dati assoluti'!O66/'dati assoluti'!$O66*100</f>
        <v>100</v>
      </c>
      <c r="P66" s="31"/>
    </row>
    <row r="67" spans="1:16" ht="9" customHeight="1" x14ac:dyDescent="0.25">
      <c r="A67" s="1" t="s">
        <v>65</v>
      </c>
      <c r="B67" s="3">
        <f>+'dati assoluti'!B67/'dati assoluti'!$E67*100</f>
        <v>2.5069637883008355</v>
      </c>
      <c r="C67" s="3">
        <f>+'dati assoluti'!C67/'dati assoluti'!$E67*100</f>
        <v>6.9637883008356551</v>
      </c>
      <c r="D67" s="3">
        <f>+'dati assoluti'!D67/'dati assoluti'!$E67*100</f>
        <v>90.529247910863504</v>
      </c>
      <c r="E67" s="3">
        <f>+'dati assoluti'!E67/'dati assoluti'!$E67*100</f>
        <v>100</v>
      </c>
      <c r="F67" s="43"/>
      <c r="G67" s="3">
        <f>+'dati assoluti'!G67/'dati assoluti'!$J67*100</f>
        <v>20.693069306930692</v>
      </c>
      <c r="H67" s="3">
        <f>+'dati assoluti'!H67/'dati assoluti'!$J67*100</f>
        <v>62.574257425742573</v>
      </c>
      <c r="I67" s="3">
        <f>+'dati assoluti'!I67/'dati assoluti'!$J67*100</f>
        <v>16.732673267326735</v>
      </c>
      <c r="J67" s="3">
        <f>+'dati assoluti'!J67/'dati assoluti'!$J67*100</f>
        <v>100</v>
      </c>
      <c r="K67" s="43"/>
      <c r="L67" s="3">
        <f>+'dati assoluti'!L67/'dati assoluti'!$O67*100</f>
        <v>2.268041237113402</v>
      </c>
      <c r="M67" s="3">
        <f>+'dati assoluti'!M67/'dati assoluti'!$O67*100</f>
        <v>75.670103092783506</v>
      </c>
      <c r="N67" s="3">
        <f>+'dati assoluti'!N67/'dati assoluti'!$O67*100</f>
        <v>22.061855670103093</v>
      </c>
      <c r="O67" s="3">
        <f>+'dati assoluti'!O67/'dati assoluti'!$O67*100</f>
        <v>100</v>
      </c>
      <c r="P67" s="31"/>
    </row>
    <row r="68" spans="1:16" ht="9" customHeight="1" x14ac:dyDescent="0.25">
      <c r="A68" s="1" t="s">
        <v>66</v>
      </c>
      <c r="B68" s="3">
        <f>+'dati assoluti'!B68/'dati assoluti'!$E68*100</f>
        <v>1.8072289156626504</v>
      </c>
      <c r="C68" s="3">
        <f>+'dati assoluti'!C68/'dati assoluti'!$E68*100</f>
        <v>7.8313253012048198</v>
      </c>
      <c r="D68" s="3">
        <f>+'dati assoluti'!D68/'dati assoluti'!$E68*100</f>
        <v>90.361445783132538</v>
      </c>
      <c r="E68" s="3">
        <f>+'dati assoluti'!E68/'dati assoluti'!$E68*100</f>
        <v>100</v>
      </c>
      <c r="F68" s="43"/>
      <c r="G68" s="3">
        <f>+'dati assoluti'!G68/'dati assoluti'!$J68*100</f>
        <v>15.035238841033674</v>
      </c>
      <c r="H68" s="3">
        <f>+'dati assoluti'!H68/'dati assoluti'!$J68*100</f>
        <v>31.949882537196554</v>
      </c>
      <c r="I68" s="3">
        <f>+'dati assoluti'!I68/'dati assoluti'!$J68*100</f>
        <v>53.014878621769768</v>
      </c>
      <c r="J68" s="3">
        <f>+'dati assoluti'!J68/'dati assoluti'!$J68*100</f>
        <v>100</v>
      </c>
      <c r="K68" s="43"/>
      <c r="L68" s="3">
        <f>+'dati assoluti'!L68/'dati assoluti'!$O68*100</f>
        <v>0.4357298474945534</v>
      </c>
      <c r="M68" s="3">
        <f>+'dati assoluti'!M68/'dati assoluti'!$O68*100</f>
        <v>93.028322440087138</v>
      </c>
      <c r="N68" s="3">
        <f>+'dati assoluti'!N68/'dati assoluti'!$O68*100</f>
        <v>6.5359477124183014</v>
      </c>
      <c r="O68" s="3">
        <f>+'dati assoluti'!O68/'dati assoluti'!$O68*100</f>
        <v>100</v>
      </c>
      <c r="P68" s="31"/>
    </row>
    <row r="69" spans="1:16" ht="9" customHeight="1" x14ac:dyDescent="0.25">
      <c r="A69" s="1" t="s">
        <v>67</v>
      </c>
      <c r="B69" s="3">
        <f>+'dati assoluti'!B69/'dati assoluti'!$E69*100</f>
        <v>1.0282776349614395</v>
      </c>
      <c r="C69" s="3">
        <f>+'dati assoluti'!C69/'dati assoluti'!$E69*100</f>
        <v>3.5989717223650386</v>
      </c>
      <c r="D69" s="3">
        <f>+'dati assoluti'!D69/'dati assoluti'!$E69*100</f>
        <v>95.372750642673523</v>
      </c>
      <c r="E69" s="3">
        <f>+'dati assoluti'!E69/'dati assoluti'!$E69*100</f>
        <v>100</v>
      </c>
      <c r="F69" s="43"/>
      <c r="G69" s="3">
        <f>+'dati assoluti'!G69/'dati assoluti'!$J69*100</f>
        <v>34.900990099009896</v>
      </c>
      <c r="H69" s="3">
        <f>+'dati assoluti'!H69/'dati assoluti'!$J69*100</f>
        <v>30.693069306930692</v>
      </c>
      <c r="I69" s="3">
        <f>+'dati assoluti'!I69/'dati assoluti'!$J69*100</f>
        <v>34.405940594059402</v>
      </c>
      <c r="J69" s="3">
        <f>+'dati assoluti'!J69/'dati assoluti'!$J69*100</f>
        <v>100</v>
      </c>
      <c r="K69" s="43"/>
      <c r="L69" s="3">
        <f>+'dati assoluti'!L69/'dati assoluti'!$O69*100</f>
        <v>2.2636484687083889</v>
      </c>
      <c r="M69" s="3">
        <f>+'dati assoluti'!M69/'dati assoluti'!$O69*100</f>
        <v>84.021304926764316</v>
      </c>
      <c r="N69" s="3">
        <f>+'dati assoluti'!N69/'dati assoluti'!$O69*100</f>
        <v>13.715046604527299</v>
      </c>
      <c r="O69" s="3">
        <f>+'dati assoluti'!O69/'dati assoluti'!$O69*100</f>
        <v>100</v>
      </c>
      <c r="P69" s="31"/>
    </row>
    <row r="70" spans="1:16" ht="9" customHeight="1" x14ac:dyDescent="0.25">
      <c r="A70" s="2" t="s">
        <v>68</v>
      </c>
      <c r="B70" s="5">
        <f>+'dati assoluti'!B70/'dati assoluti'!$E70*100</f>
        <v>0.95451993262212242</v>
      </c>
      <c r="C70" s="5">
        <f>+'dati assoluti'!C70/'dati assoluti'!$E70*100</f>
        <v>7.8046041549691179</v>
      </c>
      <c r="D70" s="5">
        <f>+'dati assoluti'!D70/'dati assoluti'!$E70*100</f>
        <v>91.240875912408754</v>
      </c>
      <c r="E70" s="5">
        <f>+'dati assoluti'!E70/'dati assoluti'!$E70*100</f>
        <v>100</v>
      </c>
      <c r="F70" s="5"/>
      <c r="G70" s="5">
        <f>+'dati assoluti'!G70/'dati assoluti'!$J70*100</f>
        <v>15.202264417973819</v>
      </c>
      <c r="H70" s="5">
        <f>+'dati assoluti'!H70/'dati assoluti'!$J70*100</f>
        <v>32.397688406651724</v>
      </c>
      <c r="I70" s="5">
        <f>+'dati assoluti'!I70/'dati assoluti'!$J70*100</f>
        <v>52.400047175374453</v>
      </c>
      <c r="J70" s="5">
        <f>+'dati assoluti'!J70/'dati assoluti'!$J70*100</f>
        <v>100</v>
      </c>
      <c r="K70" s="5"/>
      <c r="L70" s="5">
        <f>+'dati assoluti'!L70/'dati assoluti'!$O70*100</f>
        <v>9.785627013217816</v>
      </c>
      <c r="M70" s="5">
        <f>+'dati assoluti'!M70/'dati assoluti'!$O70*100</f>
        <v>75.241586137954016</v>
      </c>
      <c r="N70" s="5">
        <f>+'dati assoluti'!N70/'dati assoluti'!$O70*100</f>
        <v>14.972786848828168</v>
      </c>
      <c r="O70" s="5">
        <f>+'dati assoluti'!O70/'dati assoluti'!$O70*100</f>
        <v>100</v>
      </c>
      <c r="P70" s="31"/>
    </row>
    <row r="71" spans="1:16" ht="9" customHeight="1" x14ac:dyDescent="0.25">
      <c r="A71" s="6" t="s">
        <v>69</v>
      </c>
      <c r="B71" s="3">
        <f>+'dati assoluti'!B71/'dati assoluti'!$E71*100</f>
        <v>1.5267175572519083</v>
      </c>
      <c r="C71" s="3">
        <f>+'dati assoluti'!C71/'dati assoluti'!$E71*100</f>
        <v>6.5430752453653218</v>
      </c>
      <c r="D71" s="3">
        <f>+'dati assoluti'!D71/'dati assoluti'!$E71*100</f>
        <v>91.930207197382771</v>
      </c>
      <c r="E71" s="3">
        <f>+'dati assoluti'!E71/'dati assoluti'!$E71*100</f>
        <v>100</v>
      </c>
      <c r="F71" s="43"/>
      <c r="G71" s="3">
        <f>+'dati assoluti'!G71/'dati assoluti'!$J71*100</f>
        <v>12.661870503597122</v>
      </c>
      <c r="H71" s="3">
        <f>+'dati assoluti'!H71/'dati assoluti'!$J71*100</f>
        <v>9.2805755395683445</v>
      </c>
      <c r="I71" s="3">
        <f>+'dati assoluti'!I71/'dati assoluti'!$J71*100</f>
        <v>78.057553956834539</v>
      </c>
      <c r="J71" s="3">
        <f>+'dati assoluti'!J71/'dati assoluti'!$J71*100</f>
        <v>100</v>
      </c>
      <c r="K71" s="43"/>
      <c r="L71" s="3">
        <f>+'dati assoluti'!L71/'dati assoluti'!$O71*100</f>
        <v>4.0384615384615383</v>
      </c>
      <c r="M71" s="3">
        <f>+'dati assoluti'!M71/'dati assoluti'!$O71*100</f>
        <v>83.65384615384616</v>
      </c>
      <c r="N71" s="3">
        <f>+'dati assoluti'!N71/'dati assoluti'!$O71*100</f>
        <v>12.307692307692308</v>
      </c>
      <c r="O71" s="3">
        <f>+'dati assoluti'!O71/'dati assoluti'!$O71*100</f>
        <v>100</v>
      </c>
      <c r="P71" s="31"/>
    </row>
    <row r="72" spans="1:16" ht="9" customHeight="1" x14ac:dyDescent="0.25">
      <c r="A72" s="6" t="s">
        <v>70</v>
      </c>
      <c r="B72" s="3" t="s">
        <v>139</v>
      </c>
      <c r="C72" s="3">
        <f>+'dati assoluti'!C72/'dati assoluti'!$E72*100</f>
        <v>0.69444444444444442</v>
      </c>
      <c r="D72" s="3">
        <f>+'dati assoluti'!D72/'dati assoluti'!$E72*100</f>
        <v>99.305555555555557</v>
      </c>
      <c r="E72" s="3">
        <f>+'dati assoluti'!E72/'dati assoluti'!$E72*100</f>
        <v>100</v>
      </c>
      <c r="F72" s="43"/>
      <c r="G72" s="3">
        <f>+'dati assoluti'!G72/'dati assoluti'!$J72*100</f>
        <v>14.761904761904763</v>
      </c>
      <c r="H72" s="3">
        <f>+'dati assoluti'!H72/'dati assoluti'!$J72*100</f>
        <v>35</v>
      </c>
      <c r="I72" s="3">
        <f>+'dati assoluti'!I72/'dati assoluti'!$J72*100</f>
        <v>50.238095238095241</v>
      </c>
      <c r="J72" s="3">
        <f>+'dati assoluti'!J72/'dati assoluti'!$J72*100</f>
        <v>100</v>
      </c>
      <c r="K72" s="43"/>
      <c r="L72" s="3">
        <f>+'dati assoluti'!L72/'dati assoluti'!$O72*100</f>
        <v>3.3942558746736298</v>
      </c>
      <c r="M72" s="3">
        <f>+'dati assoluti'!M72/'dati assoluti'!$O72*100</f>
        <v>89.556135770234988</v>
      </c>
      <c r="N72" s="3">
        <f>+'dati assoluti'!N72/'dati assoluti'!$O72*100</f>
        <v>7.0496083550913839</v>
      </c>
      <c r="O72" s="3">
        <f>+'dati assoluti'!O72/'dati assoluti'!$O72*100</f>
        <v>100</v>
      </c>
      <c r="P72" s="31"/>
    </row>
    <row r="73" spans="1:16" ht="9" customHeight="1" x14ac:dyDescent="0.25">
      <c r="A73" s="7" t="s">
        <v>71</v>
      </c>
      <c r="B73" s="5">
        <f>+'dati assoluti'!B73/'dati assoluti'!$E73*100</f>
        <v>1.0378057820607858</v>
      </c>
      <c r="C73" s="5">
        <f>+'dati assoluti'!C73/'dati assoluti'!$E73*100</f>
        <v>4.6701260192735354</v>
      </c>
      <c r="D73" s="5">
        <f>+'dati assoluti'!D73/'dati assoluti'!$E73*100</f>
        <v>94.292068198665675</v>
      </c>
      <c r="E73" s="5">
        <f>+'dati assoluti'!E73/'dati assoluti'!$E73*100</f>
        <v>100</v>
      </c>
      <c r="F73" s="5"/>
      <c r="G73" s="5">
        <f>+'dati assoluti'!G73/'dati assoluti'!$J73*100</f>
        <v>13.149171270718233</v>
      </c>
      <c r="H73" s="5">
        <f>+'dati assoluti'!H73/'dati assoluti'!$J73*100</f>
        <v>15.248618784530388</v>
      </c>
      <c r="I73" s="5">
        <f>+'dati assoluti'!I73/'dati assoluti'!$J73*100</f>
        <v>71.60220994475138</v>
      </c>
      <c r="J73" s="5">
        <f>+'dati assoluti'!J73/'dati assoluti'!$J73*100</f>
        <v>100</v>
      </c>
      <c r="K73" s="5"/>
      <c r="L73" s="5">
        <f>+'dati assoluti'!L73/'dati assoluti'!$O73*100</f>
        <v>3.9114770972722597</v>
      </c>
      <c r="M73" s="5">
        <f>+'dati assoluti'!M73/'dati assoluti'!$O73*100</f>
        <v>84.817292846114256</v>
      </c>
      <c r="N73" s="5">
        <f>+'dati assoluti'!N73/'dati assoluti'!$O73*100</f>
        <v>11.271230056613485</v>
      </c>
      <c r="O73" s="5">
        <f>+'dati assoluti'!O73/'dati assoluti'!$O73*100</f>
        <v>100</v>
      </c>
      <c r="P73" s="31"/>
    </row>
    <row r="74" spans="1:16" ht="9" customHeight="1" x14ac:dyDescent="0.25">
      <c r="A74" s="8" t="s">
        <v>72</v>
      </c>
      <c r="B74" s="3">
        <f>+'dati assoluti'!B74/'dati assoluti'!$E74*100</f>
        <v>0.2785515320334262</v>
      </c>
      <c r="C74" s="3">
        <f>+'dati assoluti'!C74/'dati assoluti'!$E74*100</f>
        <v>4.6425255338904359</v>
      </c>
      <c r="D74" s="3">
        <f>+'dati assoluti'!D74/'dati assoluti'!$E74*100</f>
        <v>95.078922934076132</v>
      </c>
      <c r="E74" s="3">
        <f>+'dati assoluti'!E74/'dati assoluti'!$E74*100</f>
        <v>100</v>
      </c>
      <c r="F74" s="43"/>
      <c r="G74" s="3">
        <f>+'dati assoluti'!G74/'dati assoluti'!$J74*100</f>
        <v>14.620938628158845</v>
      </c>
      <c r="H74" s="3">
        <f>+'dati assoluti'!H74/'dati assoluti'!$J74*100</f>
        <v>39.891696750902526</v>
      </c>
      <c r="I74" s="3">
        <f>+'dati assoluti'!I74/'dati assoluti'!$J74*100</f>
        <v>45.487364620938628</v>
      </c>
      <c r="J74" s="3">
        <f>+'dati assoluti'!J74/'dati assoluti'!$J74*100</f>
        <v>100</v>
      </c>
      <c r="K74" s="43"/>
      <c r="L74" s="3">
        <f>+'dati assoluti'!L74/'dati assoluti'!$O74*100</f>
        <v>2.2099447513812152</v>
      </c>
      <c r="M74" s="3">
        <f>+'dati assoluti'!M74/'dati assoluti'!$O74*100</f>
        <v>76.703499079189683</v>
      </c>
      <c r="N74" s="3">
        <f>+'dati assoluti'!N74/'dati assoluti'!$O74*100</f>
        <v>21.086556169429098</v>
      </c>
      <c r="O74" s="3">
        <f>+'dati assoluti'!O74/'dati assoluti'!$O74*100</f>
        <v>100</v>
      </c>
      <c r="P74" s="31"/>
    </row>
    <row r="75" spans="1:16" ht="9" customHeight="1" x14ac:dyDescent="0.25">
      <c r="A75" s="6" t="s">
        <v>73</v>
      </c>
      <c r="B75" s="3" t="s">
        <v>139</v>
      </c>
      <c r="C75" s="3">
        <f>+'dati assoluti'!C75/'dati assoluti'!$E75*100</f>
        <v>1.3741411617738912</v>
      </c>
      <c r="D75" s="3">
        <f>+'dati assoluti'!D75/'dati assoluti'!$E75*100</f>
        <v>98.625858838226108</v>
      </c>
      <c r="E75" s="3">
        <f>+'dati assoluti'!E75/'dati assoluti'!$E75*100</f>
        <v>100</v>
      </c>
      <c r="F75" s="43"/>
      <c r="G75" s="3">
        <f>+'dati assoluti'!G75/'dati assoluti'!$J75*100</f>
        <v>6.666666666666667</v>
      </c>
      <c r="H75" s="3">
        <f>+'dati assoluti'!H75/'dati assoluti'!$J75*100</f>
        <v>45.5</v>
      </c>
      <c r="I75" s="3">
        <f>+'dati assoluti'!I75/'dati assoluti'!$J75*100</f>
        <v>47.833333333333336</v>
      </c>
      <c r="J75" s="3">
        <f>+'dati assoluti'!J75/'dati assoluti'!$J75*100</f>
        <v>100</v>
      </c>
      <c r="K75" s="43"/>
      <c r="L75" s="3">
        <f>+'dati assoluti'!L75/'dati assoluti'!$O75*100</f>
        <v>0.23752969121140144</v>
      </c>
      <c r="M75" s="3">
        <f>+'dati assoluti'!M75/'dati assoluti'!$O75*100</f>
        <v>80.047505938242281</v>
      </c>
      <c r="N75" s="3">
        <f>+'dati assoluti'!N75/'dati assoluti'!$O75*100</f>
        <v>19.714964370546319</v>
      </c>
      <c r="O75" s="3">
        <f>+'dati assoluti'!O75/'dati assoluti'!$O75*100</f>
        <v>100</v>
      </c>
      <c r="P75" s="31"/>
    </row>
    <row r="76" spans="1:16" ht="9" customHeight="1" x14ac:dyDescent="0.25">
      <c r="A76" s="6" t="s">
        <v>74</v>
      </c>
      <c r="B76" s="3">
        <f>+'dati assoluti'!B76/'dati assoluti'!$E76*100</f>
        <v>0.73937153419593349</v>
      </c>
      <c r="C76" s="3">
        <f>+'dati assoluti'!C76/'dati assoluti'!$E76*100</f>
        <v>6.0998151571164509</v>
      </c>
      <c r="D76" s="3">
        <f>+'dati assoluti'!D76/'dati assoluti'!$E76*100</f>
        <v>93.160813308687622</v>
      </c>
      <c r="E76" s="3">
        <f>+'dati assoluti'!E76/'dati assoluti'!$E76*100</f>
        <v>100</v>
      </c>
      <c r="F76" s="43"/>
      <c r="G76" s="3">
        <f>+'dati assoluti'!G76/'dati assoluti'!$J76*100</f>
        <v>29.38689217758985</v>
      </c>
      <c r="H76" s="3">
        <f>+'dati assoluti'!H76/'dati assoluti'!$J76*100</f>
        <v>5.2854122621564485</v>
      </c>
      <c r="I76" s="3">
        <f>+'dati assoluti'!I76/'dati assoluti'!$J76*100</f>
        <v>65.327695560253702</v>
      </c>
      <c r="J76" s="3">
        <f>+'dati assoluti'!J76/'dati assoluti'!$J76*100</f>
        <v>100</v>
      </c>
      <c r="K76" s="43"/>
      <c r="L76" s="3">
        <f>+'dati assoluti'!L76/'dati assoluti'!$O76*100</f>
        <v>3.0842230130486361</v>
      </c>
      <c r="M76" s="3">
        <f>+'dati assoluti'!M76/'dati assoluti'!$O76*100</f>
        <v>87.663107947805457</v>
      </c>
      <c r="N76" s="3">
        <f>+'dati assoluti'!N76/'dati assoluti'!$O76*100</f>
        <v>9.252669039145907</v>
      </c>
      <c r="O76" s="3">
        <f>+'dati assoluti'!O76/'dati assoluti'!$O76*100</f>
        <v>100</v>
      </c>
      <c r="P76" s="31"/>
    </row>
    <row r="77" spans="1:16" ht="9" customHeight="1" x14ac:dyDescent="0.25">
      <c r="A77" s="6" t="s">
        <v>75</v>
      </c>
      <c r="B77" s="3">
        <f>+'dati assoluti'!B77/'dati assoluti'!$E77*100</f>
        <v>2.3183925811437405</v>
      </c>
      <c r="C77" s="3">
        <f>+'dati assoluti'!C77/'dati assoluti'!$E77*100</f>
        <v>3.554868624420402</v>
      </c>
      <c r="D77" s="3">
        <f>+'dati assoluti'!D77/'dati assoluti'!$E77*100</f>
        <v>94.126738794435866</v>
      </c>
      <c r="E77" s="3">
        <f>+'dati assoluti'!E77/'dati assoluti'!$E77*100</f>
        <v>100</v>
      </c>
      <c r="F77" s="43"/>
      <c r="G77" s="3">
        <f>+'dati assoluti'!G77/'dati assoluti'!$J77*100</f>
        <v>16.785714285714285</v>
      </c>
      <c r="H77" s="3">
        <f>+'dati assoluti'!H77/'dati assoluti'!$J77*100</f>
        <v>40.595238095238095</v>
      </c>
      <c r="I77" s="3">
        <f>+'dati assoluti'!I77/'dati assoluti'!$J77*100</f>
        <v>42.61904761904762</v>
      </c>
      <c r="J77" s="3">
        <f>+'dati assoluti'!J77/'dati assoluti'!$J77*100</f>
        <v>100</v>
      </c>
      <c r="K77" s="43"/>
      <c r="L77" s="3">
        <f>+'dati assoluti'!L77/'dati assoluti'!$O77*100</f>
        <v>0.84985835694051004</v>
      </c>
      <c r="M77" s="3">
        <f>+'dati assoluti'!M77/'dati assoluti'!$O77*100</f>
        <v>86.40226628895185</v>
      </c>
      <c r="N77" s="3">
        <f>+'dati assoluti'!N77/'dati assoluti'!$O77*100</f>
        <v>12.747875354107649</v>
      </c>
      <c r="O77" s="3">
        <f>+'dati assoluti'!O77/'dati assoluti'!$O77*100</f>
        <v>100</v>
      </c>
      <c r="P77" s="31"/>
    </row>
    <row r="78" spans="1:16" ht="9" customHeight="1" x14ac:dyDescent="0.25">
      <c r="A78" s="7" t="s">
        <v>76</v>
      </c>
      <c r="B78" s="5">
        <f>+'dati assoluti'!B78/'dati assoluti'!$E78*100</f>
        <v>0.56906363166063112</v>
      </c>
      <c r="C78" s="5">
        <f>+'dati assoluti'!C78/'dati assoluti'!$E78*100</f>
        <v>3.3109156751163993</v>
      </c>
      <c r="D78" s="5">
        <f>+'dati assoluti'!D78/'dati assoluti'!$E78*100</f>
        <v>96.120020693222969</v>
      </c>
      <c r="E78" s="5">
        <f>+'dati assoluti'!E78/'dati assoluti'!$E78*100</f>
        <v>100</v>
      </c>
      <c r="F78" s="5"/>
      <c r="G78" s="5">
        <f>+'dati assoluti'!G78/'dati assoluti'!$J78*100</f>
        <v>14.378871861754158</v>
      </c>
      <c r="H78" s="5">
        <f>+'dati assoluti'!H78/'dati assoluti'!$J78*100</f>
        <v>36.94163677861102</v>
      </c>
      <c r="I78" s="5">
        <f>+'dati assoluti'!I78/'dati assoluti'!$J78*100</f>
        <v>48.679491359634824</v>
      </c>
      <c r="J78" s="5">
        <f>+'dati assoluti'!J78/'dati assoluti'!$J78*100</f>
        <v>100</v>
      </c>
      <c r="K78" s="5"/>
      <c r="L78" s="5">
        <f>+'dati assoluti'!L78/'dati assoluti'!$O78*100</f>
        <v>1.8651832460732982</v>
      </c>
      <c r="M78" s="5">
        <f>+'dati assoluti'!M78/'dati assoluti'!$O78*100</f>
        <v>82.428010471204189</v>
      </c>
      <c r="N78" s="5">
        <f>+'dati assoluti'!N78/'dati assoluti'!$O78*100</f>
        <v>15.706806282722512</v>
      </c>
      <c r="O78" s="5">
        <f>+'dati assoluti'!O78/'dati assoluti'!$O78*100</f>
        <v>100</v>
      </c>
      <c r="P78" s="31"/>
    </row>
    <row r="79" spans="1:16" ht="9" customHeight="1" x14ac:dyDescent="0.25">
      <c r="A79" s="6" t="s">
        <v>77</v>
      </c>
      <c r="B79" s="3">
        <f>+'dati assoluti'!B79/'dati assoluti'!$E79*100</f>
        <v>1.2589928057553956</v>
      </c>
      <c r="C79" s="3">
        <f>+'dati assoluti'!C79/'dati assoluti'!$E79*100</f>
        <v>5.755395683453238</v>
      </c>
      <c r="D79" s="3">
        <f>+'dati assoluti'!D79/'dati assoluti'!$E79*100</f>
        <v>92.985611510791372</v>
      </c>
      <c r="E79" s="3">
        <f>+'dati assoluti'!E79/'dati assoluti'!$E79*100</f>
        <v>100</v>
      </c>
      <c r="F79" s="43"/>
      <c r="G79" s="3">
        <f>+'dati assoluti'!G79/'dati assoluti'!$J79*100</f>
        <v>26.892109500805152</v>
      </c>
      <c r="H79" s="3">
        <f>+'dati assoluti'!H79/'dati assoluti'!$J79*100</f>
        <v>18.035426731078903</v>
      </c>
      <c r="I79" s="3">
        <f>+'dati assoluti'!I79/'dati assoluti'!$J79*100</f>
        <v>55.072463768115945</v>
      </c>
      <c r="J79" s="3">
        <f>+'dati assoluti'!J79/'dati assoluti'!$J79*100</f>
        <v>100</v>
      </c>
      <c r="K79" s="43"/>
      <c r="L79" s="3">
        <f>+'dati assoluti'!L79/'dati assoluti'!$O79*100</f>
        <v>1.8489984591679509</v>
      </c>
      <c r="M79" s="3">
        <f>+'dati assoluti'!M79/'dati assoluti'!$O79*100</f>
        <v>80.585516178736512</v>
      </c>
      <c r="N79" s="3">
        <f>+'dati assoluti'!N79/'dati assoluti'!$O79*100</f>
        <v>17.565485362095533</v>
      </c>
      <c r="O79" s="3">
        <f>+'dati assoluti'!O79/'dati assoluti'!$O79*100</f>
        <v>100</v>
      </c>
      <c r="P79" s="31"/>
    </row>
    <row r="80" spans="1:16" ht="9" customHeight="1" x14ac:dyDescent="0.25">
      <c r="A80" s="6" t="s">
        <v>78</v>
      </c>
      <c r="B80" s="3">
        <f>+'dati assoluti'!B80/'dati assoluti'!$E80*100</f>
        <v>0.13020833333333331</v>
      </c>
      <c r="C80" s="3" t="s">
        <v>139</v>
      </c>
      <c r="D80" s="3">
        <f>+'dati assoluti'!D80/'dati assoluti'!$E80*100</f>
        <v>99.869791666666657</v>
      </c>
      <c r="E80" s="3">
        <f>+'dati assoluti'!E80/'dati assoluti'!$E80*100</f>
        <v>100</v>
      </c>
      <c r="F80" s="43"/>
      <c r="G80" s="3">
        <f>+'dati assoluti'!G80/'dati assoluti'!$J80*100</f>
        <v>27.177700348432055</v>
      </c>
      <c r="H80" s="3">
        <f>+'dati assoluti'!H80/'dati assoluti'!$J80*100</f>
        <v>10.801393728222997</v>
      </c>
      <c r="I80" s="3">
        <f>+'dati assoluti'!I80/'dati assoluti'!$J80*100</f>
        <v>62.020905923344948</v>
      </c>
      <c r="J80" s="3">
        <f>+'dati assoluti'!J80/'dati assoluti'!$J80*100</f>
        <v>100</v>
      </c>
      <c r="K80" s="43"/>
      <c r="L80" s="3">
        <f>+'dati assoluti'!L80/'dati assoluti'!$O80*100</f>
        <v>5.4404145077720205</v>
      </c>
      <c r="M80" s="3">
        <f>+'dati assoluti'!M80/'dati assoluti'!$O80*100</f>
        <v>79.792746113989637</v>
      </c>
      <c r="N80" s="3">
        <f>+'dati assoluti'!N80/'dati assoluti'!$O80*100</f>
        <v>14.766839378238341</v>
      </c>
      <c r="O80" s="3">
        <f>+'dati assoluti'!O80/'dati assoluti'!$O80*100</f>
        <v>100</v>
      </c>
      <c r="P80" s="31"/>
    </row>
    <row r="81" spans="1:16" ht="9" customHeight="1" x14ac:dyDescent="0.25">
      <c r="A81" s="6" t="s">
        <v>79</v>
      </c>
      <c r="B81" s="3">
        <f>+'dati assoluti'!B81/'dati assoluti'!$E81*100</f>
        <v>6.8277713847334098</v>
      </c>
      <c r="C81" s="3">
        <f>+'dati assoluti'!C81/'dati assoluti'!$E81*100</f>
        <v>9.7046413502109701</v>
      </c>
      <c r="D81" s="3">
        <f>+'dati assoluti'!D81/'dati assoluti'!$E81*100</f>
        <v>83.467587265055627</v>
      </c>
      <c r="E81" s="3">
        <f>+'dati assoluti'!E81/'dati assoluti'!$E81*100</f>
        <v>100</v>
      </c>
      <c r="F81" s="43"/>
      <c r="G81" s="3">
        <f>+'dati assoluti'!G81/'dati assoluti'!$J81*100</f>
        <v>15.602450646698435</v>
      </c>
      <c r="H81" s="3">
        <f>+'dati assoluti'!H81/'dati assoluti'!$J81*100</f>
        <v>5.6228727025187197</v>
      </c>
      <c r="I81" s="3">
        <f>+'dati assoluti'!I81/'dati assoluti'!$J81*100</f>
        <v>78.774676650782851</v>
      </c>
      <c r="J81" s="3">
        <f>+'dati assoluti'!J81/'dati assoluti'!$J81*100</f>
        <v>100</v>
      </c>
      <c r="K81" s="43"/>
      <c r="L81" s="3">
        <f>+'dati assoluti'!L81/'dati assoluti'!$O81*100</f>
        <v>14.692533594375723</v>
      </c>
      <c r="M81" s="3">
        <f>+'dati assoluti'!M81/'dati assoluti'!$O81*100</f>
        <v>58.903621963157427</v>
      </c>
      <c r="N81" s="3">
        <f>+'dati assoluti'!N81/'dati assoluti'!$O81*100</f>
        <v>26.403844442466852</v>
      </c>
      <c r="O81" s="3">
        <f>+'dati assoluti'!O81/'dati assoluti'!$O81*100</f>
        <v>100</v>
      </c>
      <c r="P81" s="31"/>
    </row>
    <row r="82" spans="1:16" ht="9" customHeight="1" x14ac:dyDescent="0.25">
      <c r="A82" s="6" t="s">
        <v>80</v>
      </c>
      <c r="B82" s="3">
        <f>+'dati assoluti'!B82/'dati assoluti'!$E82*100</f>
        <v>4.9382716049382713</v>
      </c>
      <c r="C82" s="3">
        <f>+'dati assoluti'!C82/'dati assoluti'!$E82*100</f>
        <v>23.456790123456788</v>
      </c>
      <c r="D82" s="3">
        <f>+'dati assoluti'!D82/'dati assoluti'!$E82*100</f>
        <v>71.604938271604937</v>
      </c>
      <c r="E82" s="3">
        <f>+'dati assoluti'!E82/'dati assoluti'!$E82*100</f>
        <v>100</v>
      </c>
      <c r="F82" s="43"/>
      <c r="G82" s="3">
        <f>+'dati assoluti'!G82/'dati assoluti'!$J82*100</f>
        <v>52.755326965466566</v>
      </c>
      <c r="H82" s="3">
        <f>+'dati assoluti'!H82/'dati assoluti'!$J82*100</f>
        <v>18.368846436443793</v>
      </c>
      <c r="I82" s="3">
        <f>+'dati assoluti'!I82/'dati assoluti'!$J82*100</f>
        <v>28.875826598089638</v>
      </c>
      <c r="J82" s="3">
        <f>+'dati assoluti'!J82/'dati assoluti'!$J82*100</f>
        <v>100</v>
      </c>
      <c r="K82" s="43"/>
      <c r="L82" s="3">
        <f>+'dati assoluti'!L82/'dati assoluti'!$O82*100</f>
        <v>3.6092097075295579</v>
      </c>
      <c r="M82" s="3">
        <f>+'dati assoluti'!M82/'dati assoluti'!$O82*100</f>
        <v>79.527069072806469</v>
      </c>
      <c r="N82" s="3">
        <f>+'dati assoluti'!N82/'dati assoluti'!$O82*100</f>
        <v>16.863721219663972</v>
      </c>
      <c r="O82" s="3">
        <f>+'dati assoluti'!O82/'dati assoluti'!$O82*100</f>
        <v>100</v>
      </c>
      <c r="P82" s="31"/>
    </row>
    <row r="83" spans="1:16" ht="9" customHeight="1" x14ac:dyDescent="0.25">
      <c r="A83" s="6" t="s">
        <v>81</v>
      </c>
      <c r="B83" s="3">
        <f>+'dati assoluti'!B83/'dati assoluti'!$E83*100</f>
        <v>0.96525096525096521</v>
      </c>
      <c r="C83" s="3">
        <f>+'dati assoluti'!C83/'dati assoluti'!$E83*100</f>
        <v>5.7915057915057915</v>
      </c>
      <c r="D83" s="3">
        <f>+'dati assoluti'!D83/'dati assoluti'!$E83*100</f>
        <v>93.243243243243242</v>
      </c>
      <c r="E83" s="3">
        <f>+'dati assoluti'!E83/'dati assoluti'!$E83*100</f>
        <v>100</v>
      </c>
      <c r="F83" s="43"/>
      <c r="G83" s="3">
        <f>+'dati assoluti'!G83/'dati assoluti'!$J83*100</f>
        <v>7.6051779935275077</v>
      </c>
      <c r="H83" s="3">
        <f>+'dati assoluti'!H83/'dati assoluti'!$J83*100</f>
        <v>22.330097087378643</v>
      </c>
      <c r="I83" s="3">
        <f>+'dati assoluti'!I83/'dati assoluti'!$J83*100</f>
        <v>70.064724919093848</v>
      </c>
      <c r="J83" s="3">
        <f>+'dati assoluti'!J83/'dati assoluti'!$J83*100</f>
        <v>100</v>
      </c>
      <c r="K83" s="43"/>
      <c r="L83" s="3">
        <f>+'dati assoluti'!L83/'dati assoluti'!$O83*100</f>
        <v>3.9660056657223794</v>
      </c>
      <c r="M83" s="3">
        <f>+'dati assoluti'!M83/'dati assoluti'!$O83*100</f>
        <v>81.019830028328613</v>
      </c>
      <c r="N83" s="3">
        <f>+'dati assoluti'!N83/'dati assoluti'!$O83*100</f>
        <v>15.014164305949009</v>
      </c>
      <c r="O83" s="3">
        <f>+'dati assoluti'!O83/'dati assoluti'!$O83*100</f>
        <v>100</v>
      </c>
      <c r="P83" s="31"/>
    </row>
    <row r="84" spans="1:16" ht="9" customHeight="1" x14ac:dyDescent="0.25">
      <c r="A84" s="7" t="s">
        <v>82</v>
      </c>
      <c r="B84" s="5">
        <f>+'dati assoluti'!B84/'dati assoluti'!$E84*100</f>
        <v>4.315766644979397</v>
      </c>
      <c r="C84" s="5">
        <f>+'dati assoluti'!C84/'dati assoluti'!$E84*100</f>
        <v>7.6556061591845577</v>
      </c>
      <c r="D84" s="5">
        <f>+'dati assoluti'!D84/'dati assoluti'!$E84*100</f>
        <v>88.028627195836037</v>
      </c>
      <c r="E84" s="5">
        <f>+'dati assoluti'!E84/'dati assoluti'!$E84*100</f>
        <v>100</v>
      </c>
      <c r="F84" s="5"/>
      <c r="G84" s="5">
        <f>+'dati assoluti'!G84/'dati assoluti'!$J84*100</f>
        <v>21.071149335418298</v>
      </c>
      <c r="H84" s="5">
        <f>+'dati assoluti'!H84/'dati assoluti'!$J84*100</f>
        <v>9.2259577795152463</v>
      </c>
      <c r="I84" s="5">
        <f>+'dati assoluti'!I84/'dati assoluti'!$J84*100</f>
        <v>69.702892885066461</v>
      </c>
      <c r="J84" s="5">
        <f>+'dati assoluti'!J84/'dati assoluti'!$J84*100</f>
        <v>100</v>
      </c>
      <c r="K84" s="5"/>
      <c r="L84" s="5">
        <f>+'dati assoluti'!L84/'dati assoluti'!$O84*100</f>
        <v>12.338392355255762</v>
      </c>
      <c r="M84" s="5">
        <f>+'dati assoluti'!M84/'dati assoluti'!$O84*100</f>
        <v>63.33614390106802</v>
      </c>
      <c r="N84" s="5">
        <f>+'dati assoluti'!N84/'dati assoluti'!$O84*100</f>
        <v>24.325463743676224</v>
      </c>
      <c r="O84" s="5">
        <f>+'dati assoluti'!O84/'dati assoluti'!$O84*100</f>
        <v>100</v>
      </c>
      <c r="P84" s="31"/>
    </row>
    <row r="85" spans="1:16" ht="9" customHeight="1" x14ac:dyDescent="0.25">
      <c r="A85" s="6" t="s">
        <v>83</v>
      </c>
      <c r="B85" s="3">
        <f>+'dati assoluti'!B85/'dati assoluti'!$E85*100</f>
        <v>0.1142857142857143</v>
      </c>
      <c r="C85" s="3">
        <f>+'dati assoluti'!C85/'dati assoluti'!$E85*100</f>
        <v>1.9428571428571426</v>
      </c>
      <c r="D85" s="3">
        <f>+'dati assoluti'!D85/'dati assoluti'!$E85*100</f>
        <v>97.942857142857136</v>
      </c>
      <c r="E85" s="3">
        <f>+'dati assoluti'!E85/'dati assoluti'!$E85*100</f>
        <v>100</v>
      </c>
      <c r="F85" s="43"/>
      <c r="G85" s="3">
        <f>+'dati assoluti'!G85/'dati assoluti'!$J85*100</f>
        <v>17.529880478087652</v>
      </c>
      <c r="H85" s="3">
        <f>+'dati assoluti'!H85/'dati assoluti'!$J85*100</f>
        <v>3.3864541832669319</v>
      </c>
      <c r="I85" s="3">
        <f>+'dati assoluti'!I85/'dati assoluti'!$J85*100</f>
        <v>79.083665338645417</v>
      </c>
      <c r="J85" s="3">
        <f>+'dati assoluti'!J85/'dati assoluti'!$J85*100</f>
        <v>100</v>
      </c>
      <c r="K85" s="43"/>
      <c r="L85" s="3">
        <f>+'dati assoluti'!L85/'dati assoluti'!$O85*100</f>
        <v>4.3062200956937797</v>
      </c>
      <c r="M85" s="3">
        <f>+'dati assoluti'!M85/'dati assoluti'!$O85*100</f>
        <v>83.349282296650713</v>
      </c>
      <c r="N85" s="3">
        <f>+'dati assoluti'!N85/'dati assoluti'!$O85*100</f>
        <v>12.344497607655502</v>
      </c>
      <c r="O85" s="3">
        <f>+'dati assoluti'!O85/'dati assoluti'!$O85*100</f>
        <v>100</v>
      </c>
      <c r="P85" s="31"/>
    </row>
    <row r="86" spans="1:16" ht="9" customHeight="1" x14ac:dyDescent="0.25">
      <c r="A86" s="6" t="s">
        <v>84</v>
      </c>
      <c r="B86" s="3">
        <f>+'dati assoluti'!B86/'dati assoluti'!$E86*100</f>
        <v>0.7183908045977011</v>
      </c>
      <c r="C86" s="3">
        <f>+'dati assoluti'!C86/'dati assoluti'!$E86*100</f>
        <v>1.7241379310344827</v>
      </c>
      <c r="D86" s="3">
        <f>+'dati assoluti'!D86/'dati assoluti'!$E86*100</f>
        <v>97.557471264367805</v>
      </c>
      <c r="E86" s="3">
        <f>+'dati assoluti'!E86/'dati assoluti'!$E86*100</f>
        <v>100</v>
      </c>
      <c r="F86" s="43"/>
      <c r="G86" s="3">
        <f>+'dati assoluti'!G86/'dati assoluti'!$J86*100</f>
        <v>9.4724220623501196</v>
      </c>
      <c r="H86" s="3">
        <f>+'dati assoluti'!H86/'dati assoluti'!$J86*100</f>
        <v>9.1127098321342928</v>
      </c>
      <c r="I86" s="3">
        <f>+'dati assoluti'!I86/'dati assoluti'!$J86*100</f>
        <v>81.414868105515595</v>
      </c>
      <c r="J86" s="3">
        <f>+'dati assoluti'!J86/'dati assoluti'!$J86*100</f>
        <v>100</v>
      </c>
      <c r="K86" s="43"/>
      <c r="L86" s="3">
        <f>+'dati assoluti'!L86/'dati assoluti'!$O86*100</f>
        <v>0.89445438282647582</v>
      </c>
      <c r="M86" s="3">
        <f>+'dati assoluti'!M86/'dati assoluti'!$O86*100</f>
        <v>81.395348837209298</v>
      </c>
      <c r="N86" s="3">
        <f>+'dati assoluti'!N86/'dati assoluti'!$O86*100</f>
        <v>17.710196779964221</v>
      </c>
      <c r="O86" s="3">
        <f>+'dati assoluti'!O86/'dati assoluti'!$O86*100</f>
        <v>100</v>
      </c>
      <c r="P86" s="31"/>
    </row>
    <row r="87" spans="1:16" ht="9" customHeight="1" x14ac:dyDescent="0.25">
      <c r="A87" s="6" t="s">
        <v>85</v>
      </c>
      <c r="B87" s="3">
        <f>+'dati assoluti'!B87/'dati assoluti'!$E87*100</f>
        <v>0.47619047619047622</v>
      </c>
      <c r="C87" s="3">
        <f>+'dati assoluti'!C87/'dati assoluti'!$E87*100</f>
        <v>1.9047619047619049</v>
      </c>
      <c r="D87" s="3">
        <f>+'dati assoluti'!D87/'dati assoluti'!$E87*100</f>
        <v>97.61904761904762</v>
      </c>
      <c r="E87" s="3">
        <f>+'dati assoluti'!E87/'dati assoluti'!$E87*100</f>
        <v>100</v>
      </c>
      <c r="F87" s="43"/>
      <c r="G87" s="3">
        <f>+'dati assoluti'!G87/'dati assoluti'!$J87*100</f>
        <v>8.9519650655021827</v>
      </c>
      <c r="H87" s="3">
        <f>+'dati assoluti'!H87/'dati assoluti'!$J87*100</f>
        <v>37.772925764192138</v>
      </c>
      <c r="I87" s="3">
        <f>+'dati assoluti'!I87/'dati assoluti'!$J87*100</f>
        <v>53.275109170305676</v>
      </c>
      <c r="J87" s="3">
        <f>+'dati assoluti'!J87/'dati assoluti'!$J87*100</f>
        <v>100</v>
      </c>
      <c r="K87" s="43"/>
      <c r="L87" s="3">
        <f>+'dati assoluti'!L87/'dati assoluti'!$O87*100</f>
        <v>0.93457943925233633</v>
      </c>
      <c r="M87" s="3">
        <f>+'dati assoluti'!M87/'dati assoluti'!$O87*100</f>
        <v>79.90654205607477</v>
      </c>
      <c r="N87" s="3">
        <f>+'dati assoluti'!N87/'dati assoluti'!$O87*100</f>
        <v>19.158878504672895</v>
      </c>
      <c r="O87" s="3">
        <f>+'dati assoluti'!O87/'dati assoluti'!$O87*100</f>
        <v>100</v>
      </c>
      <c r="P87" s="31"/>
    </row>
    <row r="88" spans="1:16" ht="9" customHeight="1" x14ac:dyDescent="0.25">
      <c r="A88" s="6" t="s">
        <v>86</v>
      </c>
      <c r="B88" s="3">
        <f>+'dati assoluti'!B88/'dati assoluti'!$E88*100</f>
        <v>3.608247422680412</v>
      </c>
      <c r="C88" s="3">
        <f>+'dati assoluti'!C88/'dati assoluti'!$E88*100</f>
        <v>6.7010309278350517</v>
      </c>
      <c r="D88" s="3">
        <f>+'dati assoluti'!D88/'dati assoluti'!$E88*100</f>
        <v>89.690721649484544</v>
      </c>
      <c r="E88" s="3">
        <f>+'dati assoluti'!E88/'dati assoluti'!$E88*100</f>
        <v>100</v>
      </c>
      <c r="F88" s="43"/>
      <c r="G88" s="3">
        <f>+'dati assoluti'!G88/'dati assoluti'!$J88*100</f>
        <v>23.303834808259587</v>
      </c>
      <c r="H88" s="3">
        <f>+'dati assoluti'!H88/'dati assoluti'!$J88*100</f>
        <v>24.778761061946902</v>
      </c>
      <c r="I88" s="3">
        <f>+'dati assoluti'!I88/'dati assoluti'!$J88*100</f>
        <v>51.91740412979351</v>
      </c>
      <c r="J88" s="3">
        <f>+'dati assoluti'!J88/'dati assoluti'!$J88*100</f>
        <v>100</v>
      </c>
      <c r="K88" s="43"/>
      <c r="L88" s="3">
        <f>+'dati assoluti'!L88/'dati assoluti'!$O88*100</f>
        <v>2.6548672566371683</v>
      </c>
      <c r="M88" s="3">
        <f>+'dati assoluti'!M88/'dati assoluti'!$O88*100</f>
        <v>77.138643067846616</v>
      </c>
      <c r="N88" s="3">
        <f>+'dati assoluti'!N88/'dati assoluti'!$O88*100</f>
        <v>20.206489675516224</v>
      </c>
      <c r="O88" s="3">
        <f>+'dati assoluti'!O88/'dati assoluti'!$O88*100</f>
        <v>100</v>
      </c>
      <c r="P88" s="31"/>
    </row>
    <row r="89" spans="1:16" ht="9" customHeight="1" x14ac:dyDescent="0.25">
      <c r="A89" s="7" t="s">
        <v>87</v>
      </c>
      <c r="B89" s="5">
        <f>+'dati assoluti'!B89/'dati assoluti'!$E89*100</f>
        <v>0.92475830180748209</v>
      </c>
      <c r="C89" s="5">
        <f>+'dati assoluti'!C89/'dati assoluti'!$E89*100</f>
        <v>2.6481715006305171</v>
      </c>
      <c r="D89" s="5">
        <f>+'dati assoluti'!D89/'dati assoluti'!$E89*100</f>
        <v>96.427070197562003</v>
      </c>
      <c r="E89" s="5">
        <f>+'dati assoluti'!E89/'dati assoluti'!$E89*100</f>
        <v>100</v>
      </c>
      <c r="F89" s="5"/>
      <c r="G89" s="5">
        <f>+'dati assoluti'!G89/'dati assoluti'!$J89*100</f>
        <v>13.455227379278012</v>
      </c>
      <c r="H89" s="5">
        <f>+'dati assoluti'!H89/'dati assoluti'!$J89*100</f>
        <v>16.408813877168306</v>
      </c>
      <c r="I89" s="5">
        <f>+'dati assoluti'!I89/'dati assoluti'!$J89*100</f>
        <v>70.135958743553687</v>
      </c>
      <c r="J89" s="5">
        <f>+'dati assoluti'!J89/'dati assoluti'!$J89*100</f>
        <v>100</v>
      </c>
      <c r="K89" s="5"/>
      <c r="L89" s="5">
        <f>+'dati assoluti'!L89/'dati assoluti'!$O89*100</f>
        <v>2.6568265682656826</v>
      </c>
      <c r="M89" s="5">
        <f>+'dati assoluti'!M89/'dati assoluti'!$O89*100</f>
        <v>80.848708487084878</v>
      </c>
      <c r="N89" s="5">
        <f>+'dati assoluti'!N89/'dati assoluti'!$O89*100</f>
        <v>16.494464944649444</v>
      </c>
      <c r="O89" s="5">
        <f>+'dati assoluti'!O89/'dati assoluti'!$O89*100</f>
        <v>100</v>
      </c>
      <c r="P89" s="31"/>
    </row>
    <row r="90" spans="1:16" ht="9" customHeight="1" x14ac:dyDescent="0.25">
      <c r="A90" s="6" t="s">
        <v>88</v>
      </c>
      <c r="B90" s="3" t="s">
        <v>139</v>
      </c>
      <c r="C90" s="3">
        <f>+'dati assoluti'!C90/'dati assoluti'!$E90*100</f>
        <v>4.0462427745664744</v>
      </c>
      <c r="D90" s="3">
        <f>+'dati assoluti'!D90/'dati assoluti'!$E90*100</f>
        <v>95.95375722543352</v>
      </c>
      <c r="E90" s="3">
        <f>+'dati assoluti'!E90/'dati assoluti'!$E90*100</f>
        <v>100</v>
      </c>
      <c r="F90" s="43"/>
      <c r="G90" s="3">
        <f>+'dati assoluti'!G90/'dati assoluti'!$J90*100</f>
        <v>30.76923076923077</v>
      </c>
      <c r="H90" s="3">
        <f>+'dati assoluti'!H90/'dati assoluti'!$J90*100</f>
        <v>15.384615384615385</v>
      </c>
      <c r="I90" s="3">
        <f>+'dati assoluti'!I90/'dati assoluti'!$J90*100</f>
        <v>53.846153846153847</v>
      </c>
      <c r="J90" s="3">
        <f>+'dati assoluti'!J90/'dati assoluti'!$J90*100</f>
        <v>100</v>
      </c>
      <c r="K90" s="43"/>
      <c r="L90" s="3" t="s">
        <v>139</v>
      </c>
      <c r="M90" s="3">
        <f>+'dati assoluti'!M90/'dati assoluti'!$O90*100</f>
        <v>77.142857142857153</v>
      </c>
      <c r="N90" s="3">
        <f>+'dati assoluti'!N90/'dati assoluti'!$O90*100</f>
        <v>22.857142857142858</v>
      </c>
      <c r="O90" s="3">
        <f>+'dati assoluti'!O90/'dati assoluti'!$O90*100</f>
        <v>100</v>
      </c>
      <c r="P90" s="31"/>
    </row>
    <row r="91" spans="1:16" ht="9" customHeight="1" x14ac:dyDescent="0.25">
      <c r="A91" s="6" t="s">
        <v>89</v>
      </c>
      <c r="B91" s="3">
        <f>+'dati assoluti'!B91/'dati assoluti'!$E91*100</f>
        <v>0.15037593984962408</v>
      </c>
      <c r="C91" s="3">
        <f>+'dati assoluti'!C91/'dati assoluti'!$E91*100</f>
        <v>1.9548872180451129</v>
      </c>
      <c r="D91" s="3">
        <f>+'dati assoluti'!D91/'dati assoluti'!$E91*100</f>
        <v>97.894736842105274</v>
      </c>
      <c r="E91" s="3">
        <f>+'dati assoluti'!E91/'dati assoluti'!$E91*100</f>
        <v>100</v>
      </c>
      <c r="F91" s="43"/>
      <c r="G91" s="3">
        <f>+'dati assoluti'!G91/'dati assoluti'!$J91*100</f>
        <v>21.739130434782609</v>
      </c>
      <c r="H91" s="3">
        <f>+'dati assoluti'!H91/'dati assoluti'!$J91*100</f>
        <v>12.173913043478262</v>
      </c>
      <c r="I91" s="3">
        <f>+'dati assoluti'!I91/'dati assoluti'!$J91*100</f>
        <v>66.086956521739125</v>
      </c>
      <c r="J91" s="3">
        <f>+'dati assoluti'!J91/'dati assoluti'!$J91*100</f>
        <v>100</v>
      </c>
      <c r="K91" s="43"/>
      <c r="L91" s="3">
        <f>+'dati assoluti'!L91/'dati assoluti'!$O91*100</f>
        <v>3.0211480362537766</v>
      </c>
      <c r="M91" s="3">
        <f>+'dati assoluti'!M91/'dati assoluti'!$O91*100</f>
        <v>52.870090634441091</v>
      </c>
      <c r="N91" s="3">
        <f>+'dati assoluti'!N91/'dati assoluti'!$O91*100</f>
        <v>44.108761329305132</v>
      </c>
      <c r="O91" s="3">
        <f>+'dati assoluti'!O91/'dati assoluti'!$O91*100</f>
        <v>100</v>
      </c>
      <c r="P91" s="31"/>
    </row>
    <row r="92" spans="1:16" ht="9" customHeight="1" x14ac:dyDescent="0.25">
      <c r="A92" s="9" t="s">
        <v>90</v>
      </c>
      <c r="B92" s="5">
        <f>+'dati assoluti'!B92/'dati assoluti'!$E92*100</f>
        <v>9.8911968348170121E-2</v>
      </c>
      <c r="C92" s="5">
        <f>+'dati assoluti'!C92/'dati assoluti'!$E92*100</f>
        <v>2.6706231454005933</v>
      </c>
      <c r="D92" s="5">
        <f>+'dati assoluti'!D92/'dati assoluti'!$E92*100</f>
        <v>97.230464886251227</v>
      </c>
      <c r="E92" s="5">
        <f>+'dati assoluti'!E92/'dati assoluti'!$E92*100</f>
        <v>100</v>
      </c>
      <c r="F92" s="5"/>
      <c r="G92" s="5">
        <f>+'dati assoluti'!G92/'dati assoluti'!$J92*100</f>
        <v>27.112676056338032</v>
      </c>
      <c r="H92" s="5">
        <f>+'dati assoluti'!H92/'dati assoluti'!$J92*100</f>
        <v>14.084507042253522</v>
      </c>
      <c r="I92" s="5">
        <f>+'dati assoluti'!I92/'dati assoluti'!$J92*100</f>
        <v>58.802816901408448</v>
      </c>
      <c r="J92" s="5">
        <f>+'dati assoluti'!J92/'dati assoluti'!$J92*100</f>
        <v>100</v>
      </c>
      <c r="K92" s="5"/>
      <c r="L92" s="5">
        <f>+'dati assoluti'!L92/'dati assoluti'!$O92*100</f>
        <v>2.2935779816513762</v>
      </c>
      <c r="M92" s="5">
        <f>+'dati assoluti'!M92/'dati assoluti'!$O92*100</f>
        <v>58.715596330275233</v>
      </c>
      <c r="N92" s="5">
        <f>+'dati assoluti'!N92/'dati assoluti'!$O92*100</f>
        <v>38.990825688073393</v>
      </c>
      <c r="O92" s="5">
        <f>+'dati assoluti'!O92/'dati assoluti'!$O92*100</f>
        <v>100</v>
      </c>
      <c r="P92" s="31"/>
    </row>
    <row r="93" spans="1:16" ht="9" customHeight="1" x14ac:dyDescent="0.25">
      <c r="A93" s="6" t="s">
        <v>91</v>
      </c>
      <c r="B93" s="3">
        <f>+'dati assoluti'!B93/'dati assoluti'!$E93*100</f>
        <v>6.5978198508318986</v>
      </c>
      <c r="C93" s="3">
        <f>+'dati assoluti'!C93/'dati assoluti'!$E93*100</f>
        <v>1.835915088927137</v>
      </c>
      <c r="D93" s="3">
        <f>+'dati assoluti'!D93/'dati assoluti'!$E93*100</f>
        <v>91.566265060240966</v>
      </c>
      <c r="E93" s="3">
        <f>+'dati assoluti'!E93/'dati assoluti'!$E93*100</f>
        <v>100</v>
      </c>
      <c r="F93" s="43"/>
      <c r="G93" s="3">
        <f>+'dati assoluti'!G93/'dati assoluti'!$J93*100</f>
        <v>50.346100599907707</v>
      </c>
      <c r="H93" s="3">
        <f>+'dati assoluti'!H93/'dati assoluti'!$J93*100</f>
        <v>17.858790955237655</v>
      </c>
      <c r="I93" s="3">
        <f>+'dati assoluti'!I93/'dati assoluti'!$J93*100</f>
        <v>31.795108444854637</v>
      </c>
      <c r="J93" s="3">
        <f>+'dati assoluti'!J93/'dati assoluti'!$J93*100</f>
        <v>100</v>
      </c>
      <c r="K93" s="43"/>
      <c r="L93" s="3">
        <f>+'dati assoluti'!L93/'dati assoluti'!$O93*100</f>
        <v>20.529061102831594</v>
      </c>
      <c r="M93" s="3">
        <f>+'dati assoluti'!M93/'dati assoluti'!$O93*100</f>
        <v>47.354694485842025</v>
      </c>
      <c r="N93" s="3">
        <f>+'dati assoluti'!N93/'dati assoluti'!$O93*100</f>
        <v>32.116244411326377</v>
      </c>
      <c r="O93" s="3">
        <f>+'dati assoluti'!O93/'dati assoluti'!$O93*100</f>
        <v>100</v>
      </c>
      <c r="P93" s="31"/>
    </row>
    <row r="94" spans="1:16" ht="9" customHeight="1" x14ac:dyDescent="0.25">
      <c r="A94" s="6" t="s">
        <v>92</v>
      </c>
      <c r="B94" s="3">
        <f>+'dati assoluti'!B94/'dati assoluti'!$E94*100</f>
        <v>3.0769230769230771</v>
      </c>
      <c r="C94" s="3">
        <f>+'dati assoluti'!C94/'dati assoluti'!$E94*100</f>
        <v>1.153846153846154</v>
      </c>
      <c r="D94" s="3">
        <f>+'dati assoluti'!D94/'dati assoluti'!$E94*100</f>
        <v>95.769230769230774</v>
      </c>
      <c r="E94" s="3">
        <f>+'dati assoluti'!E94/'dati assoluti'!$E94*100</f>
        <v>100</v>
      </c>
      <c r="F94" s="43"/>
      <c r="G94" s="3">
        <f>+'dati assoluti'!G94/'dati assoluti'!$J94*100</f>
        <v>13.043478260869565</v>
      </c>
      <c r="H94" s="3">
        <f>+'dati assoluti'!H94/'dati assoluti'!$J94*100</f>
        <v>21.070234113712374</v>
      </c>
      <c r="I94" s="3">
        <f>+'dati assoluti'!I94/'dati assoluti'!$J94*100</f>
        <v>65.886287625418063</v>
      </c>
      <c r="J94" s="3">
        <f>+'dati assoluti'!J94/'dati assoluti'!$J94*100</f>
        <v>100</v>
      </c>
      <c r="K94" s="43"/>
      <c r="L94" s="3">
        <f>+'dati assoluti'!L94/'dati assoluti'!$O94*100</f>
        <v>2.2151898734177213</v>
      </c>
      <c r="M94" s="3">
        <f>+'dati assoluti'!M94/'dati assoluti'!$O94*100</f>
        <v>36.708860759493675</v>
      </c>
      <c r="N94" s="3">
        <f>+'dati assoluti'!N94/'dati assoluti'!$O94*100</f>
        <v>61.075949367088612</v>
      </c>
      <c r="O94" s="3">
        <f>+'dati assoluti'!O94/'dati assoluti'!$O94*100</f>
        <v>100</v>
      </c>
      <c r="P94" s="31"/>
    </row>
    <row r="95" spans="1:16" ht="9" customHeight="1" x14ac:dyDescent="0.25">
      <c r="A95" s="6" t="s">
        <v>93</v>
      </c>
      <c r="B95" s="3">
        <f>+'dati assoluti'!B95/'dati assoluti'!$E95*100</f>
        <v>2.054794520547945</v>
      </c>
      <c r="C95" s="3">
        <f>+'dati assoluti'!C95/'dati assoluti'!$E95*100</f>
        <v>4.1523972602739727</v>
      </c>
      <c r="D95" s="3">
        <f>+'dati assoluti'!D95/'dati assoluti'!$E95*100</f>
        <v>93.792808219178085</v>
      </c>
      <c r="E95" s="3">
        <f>+'dati assoluti'!E95/'dati assoluti'!$E95*100</f>
        <v>100</v>
      </c>
      <c r="F95" s="43"/>
      <c r="G95" s="3">
        <f>+'dati assoluti'!G95/'dati assoluti'!$J95*100</f>
        <v>39.994298745724059</v>
      </c>
      <c r="H95" s="3">
        <f>+'dati assoluti'!H95/'dati assoluti'!$J95*100</f>
        <v>5.1881413911060434</v>
      </c>
      <c r="I95" s="3">
        <f>+'dati assoluti'!I95/'dati assoluti'!$J95*100</f>
        <v>54.817559863169897</v>
      </c>
      <c r="J95" s="3">
        <f>+'dati assoluti'!J95/'dati assoluti'!$J95*100</f>
        <v>100</v>
      </c>
      <c r="K95" s="43"/>
      <c r="L95" s="3">
        <f>+'dati assoluti'!L95/'dati assoluti'!$O95*100</f>
        <v>33.621416526138283</v>
      </c>
      <c r="M95" s="3">
        <f>+'dati assoluti'!M95/'dati assoluti'!$O95*100</f>
        <v>48.92495784148398</v>
      </c>
      <c r="N95" s="3">
        <f>+'dati assoluti'!N95/'dati assoluti'!$O95*100</f>
        <v>17.45362563237774</v>
      </c>
      <c r="O95" s="3">
        <f>+'dati assoluti'!O95/'dati assoluti'!$O95*100</f>
        <v>100</v>
      </c>
      <c r="P95" s="31"/>
    </row>
    <row r="96" spans="1:16" ht="9" customHeight="1" x14ac:dyDescent="0.25">
      <c r="A96" s="6" t="s">
        <v>94</v>
      </c>
      <c r="B96" s="3">
        <f>+'dati assoluti'!B96/'dati assoluti'!$E96*100</f>
        <v>0.20703933747412009</v>
      </c>
      <c r="C96" s="3">
        <f>+'dati assoluti'!C96/'dati assoluti'!$E96*100</f>
        <v>2.0703933747412009</v>
      </c>
      <c r="D96" s="3">
        <f>+'dati assoluti'!D96/'dati assoluti'!$E96*100</f>
        <v>97.722567287784685</v>
      </c>
      <c r="E96" s="3">
        <f>+'dati assoluti'!E96/'dati assoluti'!$E96*100</f>
        <v>100</v>
      </c>
      <c r="F96" s="43"/>
      <c r="G96" s="3">
        <f>+'dati assoluti'!G96/'dati assoluti'!$J96*100</f>
        <v>18.794326241134751</v>
      </c>
      <c r="H96" s="3">
        <f>+'dati assoluti'!H96/'dati assoluti'!$J96*100</f>
        <v>14.539007092198581</v>
      </c>
      <c r="I96" s="3">
        <f>+'dati assoluti'!I96/'dati assoluti'!$J96*100</f>
        <v>66.666666666666657</v>
      </c>
      <c r="J96" s="3">
        <f>+'dati assoluti'!J96/'dati assoluti'!$J96*100</f>
        <v>100</v>
      </c>
      <c r="K96" s="43"/>
      <c r="L96" s="3">
        <f>+'dati assoluti'!L96/'dati assoluti'!$O96*100</f>
        <v>6.8720379146919433</v>
      </c>
      <c r="M96" s="3">
        <f>+'dati assoluti'!M96/'dati assoluti'!$O96*100</f>
        <v>52.606635071090047</v>
      </c>
      <c r="N96" s="3">
        <f>+'dati assoluti'!N96/'dati assoluti'!$O96*100</f>
        <v>40.521327014218009</v>
      </c>
      <c r="O96" s="3">
        <f>+'dati assoluti'!O96/'dati assoluti'!$O96*100</f>
        <v>100</v>
      </c>
      <c r="P96" s="31"/>
    </row>
    <row r="97" spans="1:16" ht="9" customHeight="1" x14ac:dyDescent="0.25">
      <c r="A97" s="6" t="s">
        <v>95</v>
      </c>
      <c r="B97" s="3">
        <f>+'dati assoluti'!B97/'dati assoluti'!$E97*100</f>
        <v>1.9635343618513323</v>
      </c>
      <c r="C97" s="3">
        <f>+'dati assoluti'!C97/'dati assoluti'!$E97*100</f>
        <v>3.6465638148667603</v>
      </c>
      <c r="D97" s="3">
        <f>+'dati assoluti'!D97/'dati assoluti'!$E97*100</f>
        <v>94.389901823281903</v>
      </c>
      <c r="E97" s="3">
        <f>+'dati assoluti'!E97/'dati assoluti'!$E97*100</f>
        <v>100</v>
      </c>
      <c r="F97" s="43"/>
      <c r="G97" s="3">
        <f>+'dati assoluti'!G97/'dati assoluti'!$J97*100</f>
        <v>60.723009281875918</v>
      </c>
      <c r="H97" s="3">
        <f>+'dati assoluti'!H97/'dati assoluti'!$J97*100</f>
        <v>17.977528089887642</v>
      </c>
      <c r="I97" s="3">
        <f>+'dati assoluti'!I97/'dati assoluti'!$J97*100</f>
        <v>21.299462628236444</v>
      </c>
      <c r="J97" s="3">
        <f>+'dati assoluti'!J97/'dati assoluti'!$J97*100</f>
        <v>100</v>
      </c>
      <c r="K97" s="43"/>
      <c r="L97" s="3">
        <f>+'dati assoluti'!L97/'dati assoluti'!$O97*100</f>
        <v>2.3743016759776534</v>
      </c>
      <c r="M97" s="3">
        <f>+'dati assoluti'!M97/'dati assoluti'!$O97*100</f>
        <v>56.424581005586596</v>
      </c>
      <c r="N97" s="3">
        <f>+'dati assoluti'!N97/'dati assoluti'!$O97*100</f>
        <v>41.201117318435756</v>
      </c>
      <c r="O97" s="3">
        <f>+'dati assoluti'!O97/'dati assoluti'!$O97*100</f>
        <v>100</v>
      </c>
      <c r="P97" s="31"/>
    </row>
    <row r="98" spans="1:16" ht="9" customHeight="1" x14ac:dyDescent="0.25">
      <c r="A98" s="7" t="s">
        <v>96</v>
      </c>
      <c r="B98" s="5">
        <f>+'dati assoluti'!B98/'dati assoluti'!$E98*100</f>
        <v>3.360433604336043</v>
      </c>
      <c r="C98" s="5">
        <f>+'dati assoluti'!C98/'dati assoluti'!$E98*100</f>
        <v>3.0352303523035231</v>
      </c>
      <c r="D98" s="5">
        <f>+'dati assoluti'!D98/'dati assoluti'!$E98*100</f>
        <v>93.604336043360433</v>
      </c>
      <c r="E98" s="5">
        <f>+'dati assoluti'!E98/'dati assoluti'!$E98*100</f>
        <v>100</v>
      </c>
      <c r="F98" s="5"/>
      <c r="G98" s="5">
        <f>+'dati assoluti'!G98/'dati assoluti'!$J98*100</f>
        <v>45.218404193360513</v>
      </c>
      <c r="H98" s="5">
        <f>+'dati assoluti'!H98/'dati assoluti'!$J98*100</f>
        <v>12.603377984857309</v>
      </c>
      <c r="I98" s="5">
        <f>+'dati assoluti'!I98/'dati assoluti'!$J98*100</f>
        <v>42.178217821782177</v>
      </c>
      <c r="J98" s="5">
        <f>+'dati assoluti'!J98/'dati assoluti'!$J98*100</f>
        <v>100</v>
      </c>
      <c r="K98" s="5"/>
      <c r="L98" s="5">
        <f>+'dati assoluti'!L98/'dati assoluti'!$O98*100</f>
        <v>24.757937401486153</v>
      </c>
      <c r="M98" s="5">
        <f>+'dati assoluti'!M98/'dati assoluti'!$O98*100</f>
        <v>48.795316370186896</v>
      </c>
      <c r="N98" s="5">
        <f>+'dati assoluti'!N98/'dati assoluti'!$O98*100</f>
        <v>26.446746228326955</v>
      </c>
      <c r="O98" s="5">
        <f>+'dati assoluti'!O98/'dati assoluti'!$O98*100</f>
        <v>100</v>
      </c>
      <c r="P98" s="31"/>
    </row>
    <row r="99" spans="1:16" ht="9" customHeight="1" x14ac:dyDescent="0.25">
      <c r="A99" s="6" t="s">
        <v>99</v>
      </c>
      <c r="B99" s="3">
        <f>+'dati assoluti'!B99/'dati assoluti'!$E99*100</f>
        <v>0.22813688212927757</v>
      </c>
      <c r="C99" s="3">
        <f>+'dati assoluti'!C99/'dati assoluti'!$E99*100</f>
        <v>1.3688212927756656</v>
      </c>
      <c r="D99" s="3">
        <f>+'dati assoluti'!D99/'dati assoluti'!$E99*100</f>
        <v>98.403041825095059</v>
      </c>
      <c r="E99" s="3">
        <f>+'dati assoluti'!E99/'dati assoluti'!$E99*100</f>
        <v>100</v>
      </c>
      <c r="F99" s="43"/>
      <c r="G99" s="3">
        <f>+'dati assoluti'!G99/'dati assoluti'!$J99*100</f>
        <v>59.159159159159159</v>
      </c>
      <c r="H99" s="3">
        <f>+'dati assoluti'!H99/'dati assoluti'!$J99*100</f>
        <v>18.318318318318319</v>
      </c>
      <c r="I99" s="3">
        <f>+'dati assoluti'!I99/'dati assoluti'!$J99*100</f>
        <v>22.522522522522522</v>
      </c>
      <c r="J99" s="3">
        <f>+'dati assoluti'!J99/'dati assoluti'!$J99*100</f>
        <v>100</v>
      </c>
      <c r="K99" s="43"/>
      <c r="L99" s="3">
        <f>+'dati assoluti'!L99/'dati assoluti'!$O99*100</f>
        <v>7.8651685393258424</v>
      </c>
      <c r="M99" s="3">
        <f>+'dati assoluti'!M99/'dati assoluti'!$O99*100</f>
        <v>67.696629213483149</v>
      </c>
      <c r="N99" s="3">
        <f>+'dati assoluti'!N99/'dati assoluti'!$O99*100</f>
        <v>24.438202247191011</v>
      </c>
      <c r="O99" s="3">
        <f>+'dati assoluti'!O99/'dati assoluti'!$O99*100</f>
        <v>100</v>
      </c>
      <c r="P99" s="31"/>
    </row>
    <row r="100" spans="1:16" ht="9" customHeight="1" x14ac:dyDescent="0.25">
      <c r="A100" s="6" t="s">
        <v>100</v>
      </c>
      <c r="B100" s="3" t="s">
        <v>139</v>
      </c>
      <c r="C100" s="3">
        <f>+'dati assoluti'!C100/'dati assoluti'!$E100*100</f>
        <v>6.0714285714285712</v>
      </c>
      <c r="D100" s="3">
        <f>+'dati assoluti'!D100/'dati assoluti'!$E100*100</f>
        <v>93.928571428571431</v>
      </c>
      <c r="E100" s="3">
        <f>+'dati assoluti'!E100/'dati assoluti'!$E100*100</f>
        <v>100</v>
      </c>
      <c r="F100" s="43"/>
      <c r="G100" s="3">
        <f>+'dati assoluti'!G100/'dati assoluti'!$J100*100</f>
        <v>44.444444444444443</v>
      </c>
      <c r="H100" s="3">
        <f>+'dati assoluti'!H100/'dati assoluti'!$J100*100</f>
        <v>13.804713804713806</v>
      </c>
      <c r="I100" s="3">
        <f>+'dati assoluti'!I100/'dati assoluti'!$J100*100</f>
        <v>41.750841750841751</v>
      </c>
      <c r="J100" s="3">
        <f>+'dati assoluti'!J100/'dati assoluti'!$J100*100</f>
        <v>100</v>
      </c>
      <c r="K100" s="43"/>
      <c r="L100" s="3">
        <f>+'dati assoluti'!L100/'dati assoluti'!$O100*100</f>
        <v>7.08955223880597</v>
      </c>
      <c r="M100" s="3">
        <f>+'dati assoluti'!M100/'dati assoluti'!$O100*100</f>
        <v>85.447761194029852</v>
      </c>
      <c r="N100" s="3">
        <f>+'dati assoluti'!N100/'dati assoluti'!$O100*100</f>
        <v>7.4626865671641784</v>
      </c>
      <c r="O100" s="3">
        <f>+'dati assoluti'!O100/'dati assoluti'!$O100*100</f>
        <v>100</v>
      </c>
      <c r="P100" s="31"/>
    </row>
    <row r="101" spans="1:16" ht="9" customHeight="1" x14ac:dyDescent="0.25">
      <c r="A101" s="6" t="s">
        <v>101</v>
      </c>
      <c r="B101" s="3">
        <f>+'dati assoluti'!B101/'dati assoluti'!$E101*100</f>
        <v>0.57553956834532372</v>
      </c>
      <c r="C101" s="3">
        <f>+'dati assoluti'!C101/'dati assoluti'!$E101*100</f>
        <v>6.9064748201438846</v>
      </c>
      <c r="D101" s="3">
        <f>+'dati assoluti'!D101/'dati assoluti'!$E101*100</f>
        <v>92.517985611510795</v>
      </c>
      <c r="E101" s="3">
        <f>+'dati assoluti'!E101/'dati assoluti'!$E101*100</f>
        <v>100</v>
      </c>
      <c r="F101" s="43"/>
      <c r="G101" s="3">
        <f>+'dati assoluti'!G101/'dati assoluti'!$J101*100</f>
        <v>45.663531870428422</v>
      </c>
      <c r="H101" s="3">
        <f>+'dati assoluti'!H101/'dati assoluti'!$J101*100</f>
        <v>22.466039707419018</v>
      </c>
      <c r="I101" s="3">
        <f>+'dati assoluti'!I101/'dati assoluti'!$J101*100</f>
        <v>31.870428422152557</v>
      </c>
      <c r="J101" s="3">
        <f>+'dati assoluti'!J101/'dati assoluti'!$J101*100</f>
        <v>100</v>
      </c>
      <c r="K101" s="43"/>
      <c r="L101" s="3">
        <f>+'dati assoluti'!L101/'dati assoluti'!$O101*100</f>
        <v>1.3223140495867769</v>
      </c>
      <c r="M101" s="3">
        <f>+'dati assoluti'!M101/'dati assoluti'!$O101*100</f>
        <v>82.975206611570258</v>
      </c>
      <c r="N101" s="3">
        <f>+'dati assoluti'!N101/'dati assoluti'!$O101*100</f>
        <v>15.702479338842975</v>
      </c>
      <c r="O101" s="3">
        <f>+'dati assoluti'!O101/'dati assoluti'!$O101*100</f>
        <v>100</v>
      </c>
      <c r="P101" s="31"/>
    </row>
    <row r="102" spans="1:16" ht="9" customHeight="1" x14ac:dyDescent="0.25">
      <c r="A102" s="6" t="s">
        <v>97</v>
      </c>
      <c r="B102" s="3">
        <f>+'dati assoluti'!B102/'dati assoluti'!$E102*100</f>
        <v>19.960668633235006</v>
      </c>
      <c r="C102" s="3">
        <f>+'dati assoluti'!C102/'dati assoluti'!$E102*100</f>
        <v>2.4582104228121926</v>
      </c>
      <c r="D102" s="3">
        <f>+'dati assoluti'!D102/'dati assoluti'!$E102*100</f>
        <v>77.581120943952797</v>
      </c>
      <c r="E102" s="3">
        <f>+'dati assoluti'!E102/'dati assoluti'!$E102*100</f>
        <v>100</v>
      </c>
      <c r="F102" s="43"/>
      <c r="G102" s="3">
        <f>+'dati assoluti'!G102/'dati assoluti'!$J102*100</f>
        <v>34.177215189873415</v>
      </c>
      <c r="H102" s="3">
        <f>+'dati assoluti'!H102/'dati assoluti'!$J102*100</f>
        <v>15.551537070524413</v>
      </c>
      <c r="I102" s="3">
        <f>+'dati assoluti'!I102/'dati assoluti'!$J102*100</f>
        <v>50.271247739602167</v>
      </c>
      <c r="J102" s="3">
        <f>+'dati assoluti'!J102/'dati assoluti'!$J102*100</f>
        <v>100</v>
      </c>
      <c r="K102" s="43"/>
      <c r="L102" s="3">
        <f>+'dati assoluti'!L102/'dati assoluti'!$O102*100</f>
        <v>3.3868092691622103</v>
      </c>
      <c r="M102" s="3">
        <f>+'dati assoluti'!M102/'dati assoluti'!$O102*100</f>
        <v>81.105169340463462</v>
      </c>
      <c r="N102" s="3">
        <f>+'dati assoluti'!N102/'dati assoluti'!$O102*100</f>
        <v>15.508021390374333</v>
      </c>
      <c r="O102" s="3">
        <f>+'dati assoluti'!O102/'dati assoluti'!$O102*100</f>
        <v>100</v>
      </c>
      <c r="P102" s="31"/>
    </row>
    <row r="103" spans="1:16" ht="9" customHeight="1" x14ac:dyDescent="0.25">
      <c r="A103" s="6" t="s">
        <v>98</v>
      </c>
      <c r="B103" s="3">
        <f>+'dati assoluti'!B103/'dati assoluti'!$E103*100</f>
        <v>0.14727540500736377</v>
      </c>
      <c r="C103" s="3">
        <f>+'dati assoluti'!C103/'dati assoluti'!$E103*100</f>
        <v>7.4374079528718706</v>
      </c>
      <c r="D103" s="3">
        <f>+'dati assoluti'!D103/'dati assoluti'!$E103*100</f>
        <v>92.415316642120771</v>
      </c>
      <c r="E103" s="3">
        <f>+'dati assoluti'!E103/'dati assoluti'!$E103*100</f>
        <v>100</v>
      </c>
      <c r="F103" s="43"/>
      <c r="G103" s="3">
        <f>+'dati assoluti'!G103/'dati assoluti'!$J103*100</f>
        <v>38.821752265861029</v>
      </c>
      <c r="H103" s="3">
        <f>+'dati assoluti'!H103/'dati assoluti'!$J103*100</f>
        <v>14.350453172205437</v>
      </c>
      <c r="I103" s="3">
        <f>+'dati assoluti'!I103/'dati assoluti'!$J103*100</f>
        <v>46.82779456193353</v>
      </c>
      <c r="J103" s="3">
        <f>+'dati assoluti'!J103/'dati assoluti'!$J103*100</f>
        <v>100</v>
      </c>
      <c r="K103" s="43"/>
      <c r="L103" s="3">
        <f>+'dati assoluti'!L103/'dati assoluti'!$O103*100</f>
        <v>18.191214470284237</v>
      </c>
      <c r="M103" s="3">
        <f>+'dati assoluti'!M103/'dati assoluti'!$O103*100</f>
        <v>54.728682170542633</v>
      </c>
      <c r="N103" s="3">
        <f>+'dati assoluti'!N103/'dati assoluti'!$O103*100</f>
        <v>27.080103359173123</v>
      </c>
      <c r="O103" s="3">
        <f>+'dati assoluti'!O103/'dati assoluti'!$O103*100</f>
        <v>100</v>
      </c>
      <c r="P103" s="31"/>
    </row>
    <row r="104" spans="1:16" ht="9" customHeight="1" x14ac:dyDescent="0.25">
      <c r="A104" s="7" t="s">
        <v>102</v>
      </c>
      <c r="B104" s="5">
        <f>+'dati assoluti'!B104/'dati assoluti'!$E104*100</f>
        <v>4.544480171489818</v>
      </c>
      <c r="C104" s="5">
        <f>+'dati assoluti'!C104/'dati assoluti'!$E104*100</f>
        <v>4.480171489817792</v>
      </c>
      <c r="D104" s="5">
        <f>+'dati assoluti'!D104/'dati assoluti'!$E104*100</f>
        <v>90.975348338692385</v>
      </c>
      <c r="E104" s="5">
        <f>+'dati assoluti'!E104/'dati assoluti'!$E104*100</f>
        <v>100</v>
      </c>
      <c r="F104" s="5"/>
      <c r="G104" s="5">
        <f>+'dati assoluti'!G104/'dati assoluti'!$J104*100</f>
        <v>43.25481798715203</v>
      </c>
      <c r="H104" s="5">
        <f>+'dati assoluti'!H104/'dati assoluti'!$J104*100</f>
        <v>17.773019271948609</v>
      </c>
      <c r="I104" s="5">
        <f>+'dati assoluti'!I104/'dati assoluti'!$J104*100</f>
        <v>38.972162740899357</v>
      </c>
      <c r="J104" s="5">
        <f>+'dati assoluti'!J104/'dati assoluti'!$J104*100</f>
        <v>100</v>
      </c>
      <c r="K104" s="5"/>
      <c r="L104" s="5">
        <f>+'dati assoluti'!L104/'dati assoluti'!$O104*100</f>
        <v>11.436241610738255</v>
      </c>
      <c r="M104" s="5">
        <f>+'dati assoluti'!M104/'dati assoluti'!$O104*100</f>
        <v>66.738255033557053</v>
      </c>
      <c r="N104" s="5">
        <f>+'dati assoluti'!N104/'dati assoluti'!$O104*100</f>
        <v>21.825503355704697</v>
      </c>
      <c r="O104" s="5">
        <f>+'dati assoluti'!O104/'dati assoluti'!$O104*100</f>
        <v>100</v>
      </c>
      <c r="P104" s="31"/>
    </row>
    <row r="105" spans="1:16" ht="9" customHeight="1" x14ac:dyDescent="0.25">
      <c r="A105" s="6" t="s">
        <v>103</v>
      </c>
      <c r="B105" s="3">
        <f>+'dati assoluti'!B105/'dati assoluti'!$E105*100</f>
        <v>0.55248618784530379</v>
      </c>
      <c r="C105" s="3">
        <f>+'dati assoluti'!C105/'dati assoluti'!$E105*100</f>
        <v>0.55248618784530379</v>
      </c>
      <c r="D105" s="3">
        <f>+'dati assoluti'!D105/'dati assoluti'!$E105*100</f>
        <v>98.895027624309392</v>
      </c>
      <c r="E105" s="3">
        <f>+'dati assoluti'!E105/'dati assoluti'!$E105*100</f>
        <v>100</v>
      </c>
      <c r="F105" s="43"/>
      <c r="G105" s="3">
        <f>+'dati assoluti'!G105/'dati assoluti'!$J105*100</f>
        <v>50.980392156862742</v>
      </c>
      <c r="H105" s="3">
        <f>+'dati assoluti'!H105/'dati assoluti'!$J105*100</f>
        <v>8.235294117647058</v>
      </c>
      <c r="I105" s="3">
        <f>+'dati assoluti'!I105/'dati assoluti'!$J105*100</f>
        <v>40.784313725490193</v>
      </c>
      <c r="J105" s="3">
        <f>+'dati assoluti'!J105/'dati assoluti'!$J105*100</f>
        <v>100</v>
      </c>
      <c r="K105" s="43"/>
      <c r="L105" s="3">
        <f>+'dati assoluti'!L105/'dati assoluti'!$O105*100</f>
        <v>4.7318611987381702</v>
      </c>
      <c r="M105" s="3">
        <f>+'dati assoluti'!M105/'dati assoluti'!$O105*100</f>
        <v>66.561514195583598</v>
      </c>
      <c r="N105" s="3">
        <f>+'dati assoluti'!N105/'dati assoluti'!$O105*100</f>
        <v>28.706624605678233</v>
      </c>
      <c r="O105" s="3">
        <f>+'dati assoluti'!O105/'dati assoluti'!$O105*100</f>
        <v>100</v>
      </c>
      <c r="P105" s="31"/>
    </row>
    <row r="106" spans="1:16" ht="9" customHeight="1" x14ac:dyDescent="0.25">
      <c r="A106" s="6" t="s">
        <v>104</v>
      </c>
      <c r="B106" s="3">
        <f>+'dati assoluti'!B106/'dati assoluti'!$E106*100</f>
        <v>2.5510204081632653</v>
      </c>
      <c r="C106" s="3">
        <f>+'dati assoluti'!C106/'dati assoluti'!$E106*100</f>
        <v>3.0612244897959182</v>
      </c>
      <c r="D106" s="3">
        <f>+'dati assoluti'!D106/'dati assoluti'!$E106*100</f>
        <v>94.387755102040813</v>
      </c>
      <c r="E106" s="3">
        <f>+'dati assoluti'!E106/'dati assoluti'!$E106*100</f>
        <v>100</v>
      </c>
      <c r="F106" s="43"/>
      <c r="G106" s="3">
        <f>+'dati assoluti'!G106/'dati assoluti'!$J106*100</f>
        <v>22.249388753056234</v>
      </c>
      <c r="H106" s="3">
        <f>+'dati assoluti'!H106/'dati assoluti'!$J106*100</f>
        <v>20.78239608801956</v>
      </c>
      <c r="I106" s="3">
        <f>+'dati assoluti'!I106/'dati assoluti'!$J106*100</f>
        <v>56.96821515892421</v>
      </c>
      <c r="J106" s="3">
        <f>+'dati assoluti'!J106/'dati assoluti'!$J106*100</f>
        <v>100</v>
      </c>
      <c r="K106" s="43"/>
      <c r="L106" s="3">
        <f>+'dati assoluti'!L106/'dati assoluti'!$O106*100</f>
        <v>0.64935064935064934</v>
      </c>
      <c r="M106" s="3">
        <f>+'dati assoluti'!M106/'dati assoluti'!$O106*100</f>
        <v>39.772727272727273</v>
      </c>
      <c r="N106" s="3">
        <f>+'dati assoluti'!N106/'dati assoluti'!$O106*100</f>
        <v>59.577922077922075</v>
      </c>
      <c r="O106" s="3">
        <f>+'dati assoluti'!O106/'dati assoluti'!$O106*100</f>
        <v>100</v>
      </c>
      <c r="P106" s="31"/>
    </row>
    <row r="107" spans="1:16" ht="9" customHeight="1" x14ac:dyDescent="0.25">
      <c r="A107" s="7" t="s">
        <v>105</v>
      </c>
      <c r="B107" s="5">
        <f>+'dati assoluti'!B107/'dati assoluti'!$E107*100</f>
        <v>1.2544802867383513</v>
      </c>
      <c r="C107" s="5">
        <f>+'dati assoluti'!C107/'dati assoluti'!$E107*100</f>
        <v>1.4336917562724014</v>
      </c>
      <c r="D107" s="5">
        <f>+'dati assoluti'!D107/'dati assoluti'!$E107*100</f>
        <v>97.311827956989248</v>
      </c>
      <c r="E107" s="5">
        <f>+'dati assoluti'!E107/'dati assoluti'!$E107*100</f>
        <v>100</v>
      </c>
      <c r="F107" s="5"/>
      <c r="G107" s="5">
        <f>+'dati assoluti'!G107/'dati assoluti'!$J107*100</f>
        <v>33.283132530120483</v>
      </c>
      <c r="H107" s="5">
        <f>+'dati assoluti'!H107/'dati assoluti'!$J107*100</f>
        <v>15.963855421686745</v>
      </c>
      <c r="I107" s="5">
        <f>+'dati assoluti'!I107/'dati assoluti'!$J107*100</f>
        <v>50.753012048192772</v>
      </c>
      <c r="J107" s="5">
        <f>+'dati assoluti'!J107/'dati assoluti'!$J107*100</f>
        <v>100</v>
      </c>
      <c r="K107" s="5"/>
      <c r="L107" s="5">
        <f>+'dati assoluti'!L107/'dati assoluti'!$O107*100</f>
        <v>2.0364415862808145</v>
      </c>
      <c r="M107" s="5">
        <f>+'dati assoluti'!M107/'dati assoluti'!$O107*100</f>
        <v>48.874598070739552</v>
      </c>
      <c r="N107" s="5">
        <f>+'dati assoluti'!N107/'dati assoluti'!$O107*100</f>
        <v>49.08896034297964</v>
      </c>
      <c r="O107" s="5">
        <f>+'dati assoluti'!O107/'dati assoluti'!$O107*100</f>
        <v>100</v>
      </c>
      <c r="P107" s="31"/>
    </row>
    <row r="108" spans="1:16" ht="9" customHeight="1" x14ac:dyDescent="0.25">
      <c r="A108" s="6" t="s">
        <v>106</v>
      </c>
      <c r="B108" s="3">
        <f>+'dati assoluti'!B108/'dati assoluti'!$E108*100</f>
        <v>1.263157894736842</v>
      </c>
      <c r="C108" s="3">
        <f>+'dati assoluti'!C108/'dati assoluti'!$E108*100</f>
        <v>8.2105263157894743</v>
      </c>
      <c r="D108" s="3">
        <f>+'dati assoluti'!D108/'dati assoluti'!$E108*100</f>
        <v>90.526315789473685</v>
      </c>
      <c r="E108" s="3">
        <f>+'dati assoluti'!E108/'dati assoluti'!$E108*100</f>
        <v>100</v>
      </c>
      <c r="F108" s="43"/>
      <c r="G108" s="3">
        <f>+'dati assoluti'!G108/'dati assoluti'!$J108*100</f>
        <v>32.237369687249398</v>
      </c>
      <c r="H108" s="3">
        <f>+'dati assoluti'!H108/'dati assoluti'!$J108*100</f>
        <v>6.0946271050521252</v>
      </c>
      <c r="I108" s="3">
        <f>+'dati assoluti'!I108/'dati assoluti'!$J108*100</f>
        <v>61.668003207698476</v>
      </c>
      <c r="J108" s="3">
        <f>+'dati assoluti'!J108/'dati assoluti'!$J108*100</f>
        <v>100</v>
      </c>
      <c r="K108" s="43"/>
      <c r="L108" s="3">
        <f>+'dati assoluti'!L108/'dati assoluti'!$O108*100</f>
        <v>2.1890547263681595</v>
      </c>
      <c r="M108" s="3">
        <f>+'dati assoluti'!M108/'dati assoluti'!$O108*100</f>
        <v>58.905472636815922</v>
      </c>
      <c r="N108" s="3">
        <f>+'dati assoluti'!N108/'dati assoluti'!$O108*100</f>
        <v>38.905472636815915</v>
      </c>
      <c r="O108" s="3">
        <f>+'dati assoluti'!O108/'dati assoluti'!$O108*100</f>
        <v>100</v>
      </c>
      <c r="P108" s="31"/>
    </row>
    <row r="109" spans="1:16" ht="9" customHeight="1" x14ac:dyDescent="0.25">
      <c r="A109" s="6" t="s">
        <v>107</v>
      </c>
      <c r="B109" s="3" t="s">
        <v>139</v>
      </c>
      <c r="C109" s="3">
        <f>+'dati assoluti'!C109/'dati assoluti'!$E109*100</f>
        <v>2.9166666666666665</v>
      </c>
      <c r="D109" s="3">
        <f>+'dati assoluti'!D109/'dati assoluti'!$E109*100</f>
        <v>97.083333333333329</v>
      </c>
      <c r="E109" s="3">
        <f>+'dati assoluti'!E109/'dati assoluti'!$E109*100</f>
        <v>100</v>
      </c>
      <c r="F109" s="43"/>
      <c r="G109" s="3">
        <f>+'dati assoluti'!G109/'dati assoluti'!$J109*100</f>
        <v>11.708860759493671</v>
      </c>
      <c r="H109" s="3">
        <f>+'dati assoluti'!H109/'dati assoluti'!$J109*100</f>
        <v>11.075949367088606</v>
      </c>
      <c r="I109" s="3">
        <f>+'dati assoluti'!I109/'dati assoluti'!$J109*100</f>
        <v>77.215189873417728</v>
      </c>
      <c r="J109" s="3">
        <f>+'dati assoluti'!J109/'dati assoluti'!$J109*100</f>
        <v>100</v>
      </c>
      <c r="K109" s="43"/>
      <c r="L109" s="3">
        <f>+'dati assoluti'!L109/'dati assoluti'!$O109*100</f>
        <v>2.0689655172413794</v>
      </c>
      <c r="M109" s="3">
        <f>+'dati assoluti'!M109/'dati assoluti'!$O109*100</f>
        <v>50.344827586206897</v>
      </c>
      <c r="N109" s="3">
        <f>+'dati assoluti'!N109/'dati assoluti'!$O109*100</f>
        <v>47.586206896551722</v>
      </c>
      <c r="O109" s="3">
        <f>+'dati assoluti'!O109/'dati assoluti'!$O109*100</f>
        <v>100</v>
      </c>
      <c r="P109" s="31"/>
    </row>
    <row r="110" spans="1:16" ht="9" customHeight="1" x14ac:dyDescent="0.25">
      <c r="A110" s="6" t="s">
        <v>108</v>
      </c>
      <c r="B110" s="3">
        <f>+'dati assoluti'!B110/'dati assoluti'!$E110*100</f>
        <v>0.87527352297592997</v>
      </c>
      <c r="C110" s="3">
        <f>+'dati assoluti'!C110/'dati assoluti'!$E110*100</f>
        <v>11.597374179431071</v>
      </c>
      <c r="D110" s="3">
        <f>+'dati assoluti'!D110/'dati assoluti'!$E110*100</f>
        <v>87.527352297592998</v>
      </c>
      <c r="E110" s="3">
        <f>+'dati assoluti'!E110/'dati assoluti'!$E110*100</f>
        <v>100</v>
      </c>
      <c r="F110" s="43"/>
      <c r="G110" s="3">
        <f>+'dati assoluti'!G110/'dati assoluti'!$J110*100</f>
        <v>17.171717171717169</v>
      </c>
      <c r="H110" s="3">
        <f>+'dati assoluti'!H110/'dati assoluti'!$J110*100</f>
        <v>44.848484848484851</v>
      </c>
      <c r="I110" s="3">
        <f>+'dati assoluti'!I110/'dati assoluti'!$J110*100</f>
        <v>37.979797979797979</v>
      </c>
      <c r="J110" s="3">
        <f>+'dati assoluti'!J110/'dati assoluti'!$J110*100</f>
        <v>100</v>
      </c>
      <c r="K110" s="43"/>
      <c r="L110" s="3" t="s">
        <v>139</v>
      </c>
      <c r="M110" s="3">
        <f>+'dati assoluti'!M110/'dati assoluti'!$O110*100</f>
        <v>59.77653631284916</v>
      </c>
      <c r="N110" s="3">
        <f>+'dati assoluti'!N110/'dati assoluti'!$O110*100</f>
        <v>40.22346368715084</v>
      </c>
      <c r="O110" s="3">
        <f>+'dati assoluti'!O110/'dati assoluti'!$O110*100</f>
        <v>100</v>
      </c>
      <c r="P110" s="31"/>
    </row>
    <row r="111" spans="1:16" ht="9" customHeight="1" x14ac:dyDescent="0.25">
      <c r="A111" s="6" t="s">
        <v>109</v>
      </c>
      <c r="B111" s="3">
        <f>+'dati assoluti'!B111/'dati assoluti'!$E111*100</f>
        <v>3.278688524590164</v>
      </c>
      <c r="C111" s="3">
        <f>+'dati assoluti'!C111/'dati assoluti'!$E111*100</f>
        <v>3.278688524590164</v>
      </c>
      <c r="D111" s="3">
        <f>+'dati assoluti'!D111/'dati assoluti'!$E111*100</f>
        <v>93.442622950819683</v>
      </c>
      <c r="E111" s="3">
        <f>+'dati assoluti'!E111/'dati assoluti'!$E111*100</f>
        <v>100</v>
      </c>
      <c r="F111" s="43"/>
      <c r="G111" s="3">
        <f>+'dati assoluti'!G111/'dati assoluti'!$J111*100</f>
        <v>25.728155339805824</v>
      </c>
      <c r="H111" s="3">
        <f>+'dati assoluti'!H111/'dati assoluti'!$J111*100</f>
        <v>5.3398058252427179</v>
      </c>
      <c r="I111" s="3">
        <f>+'dati assoluti'!I111/'dati assoluti'!$J111*100</f>
        <v>68.932038834951456</v>
      </c>
      <c r="J111" s="3">
        <f>+'dati assoluti'!J111/'dati assoluti'!$J111*100</f>
        <v>100</v>
      </c>
      <c r="K111" s="43"/>
      <c r="L111" s="3">
        <f>+'dati assoluti'!L111/'dati assoluti'!$O111*100</f>
        <v>2.3668639053254439</v>
      </c>
      <c r="M111" s="3">
        <f>+'dati assoluti'!M111/'dati assoluti'!$O111*100</f>
        <v>77.514792899408278</v>
      </c>
      <c r="N111" s="3">
        <f>+'dati assoluti'!N111/'dati assoluti'!$O111*100</f>
        <v>20.118343195266274</v>
      </c>
      <c r="O111" s="3">
        <f>+'dati assoluti'!O111/'dati assoluti'!$O111*100</f>
        <v>100</v>
      </c>
      <c r="P111" s="31"/>
    </row>
    <row r="112" spans="1:16" ht="9" customHeight="1" x14ac:dyDescent="0.25">
      <c r="A112" s="8" t="s">
        <v>110</v>
      </c>
      <c r="B112" s="3">
        <f>+'dati assoluti'!B112/'dati assoluti'!$E112*100</f>
        <v>15.605749486652979</v>
      </c>
      <c r="C112" s="3">
        <f>+'dati assoluti'!C112/'dati assoluti'!$E112*100</f>
        <v>7.3921971252566738</v>
      </c>
      <c r="D112" s="3">
        <f>+'dati assoluti'!D112/'dati assoluti'!$E112*100</f>
        <v>77.002053388090346</v>
      </c>
      <c r="E112" s="3">
        <f>+'dati assoluti'!E112/'dati assoluti'!$E112*100</f>
        <v>100</v>
      </c>
      <c r="F112" s="43"/>
      <c r="G112" s="3">
        <f>+'dati assoluti'!G112/'dati assoluti'!$J112*100</f>
        <v>38.969072164948457</v>
      </c>
      <c r="H112" s="3">
        <f>+'dati assoluti'!H112/'dati assoluti'!$J112*100</f>
        <v>10.927835051546392</v>
      </c>
      <c r="I112" s="3">
        <f>+'dati assoluti'!I112/'dati assoluti'!$J112*100</f>
        <v>50.103092783505154</v>
      </c>
      <c r="J112" s="3">
        <f>+'dati assoluti'!J112/'dati assoluti'!$J112*100</f>
        <v>100</v>
      </c>
      <c r="K112" s="43"/>
      <c r="L112" s="3">
        <f>+'dati assoluti'!L112/'dati assoluti'!$O112*100</f>
        <v>4.0745052386495919</v>
      </c>
      <c r="M112" s="3">
        <f>+'dati assoluti'!M112/'dati assoluti'!$O112*100</f>
        <v>83.352735739231662</v>
      </c>
      <c r="N112" s="3">
        <f>+'dati assoluti'!N112/'dati assoluti'!$O112*100</f>
        <v>12.572759022118744</v>
      </c>
      <c r="O112" s="3">
        <f>+'dati assoluti'!O112/'dati assoluti'!$O112*100</f>
        <v>100</v>
      </c>
      <c r="P112" s="31"/>
    </row>
    <row r="113" spans="1:16" ht="9" customHeight="1" x14ac:dyDescent="0.25">
      <c r="A113" s="7" t="s">
        <v>111</v>
      </c>
      <c r="B113" s="5">
        <f>+'dati assoluti'!B113/'dati assoluti'!$E113*100</f>
        <v>4.887983706720977</v>
      </c>
      <c r="C113" s="5">
        <f>+'dati assoluti'!C113/'dati assoluti'!$E113*100</f>
        <v>7.3828920570264769</v>
      </c>
      <c r="D113" s="5">
        <f>+'dati assoluti'!D113/'dati assoluti'!$E113*100</f>
        <v>87.729124236252545</v>
      </c>
      <c r="E113" s="5">
        <f>+'dati assoluti'!E113/'dati assoluti'!$E113*100</f>
        <v>100</v>
      </c>
      <c r="F113" s="5"/>
      <c r="G113" s="5">
        <f>+'dati assoluti'!G113/'dati assoluti'!$J113*100</f>
        <v>27.864678064750819</v>
      </c>
      <c r="H113" s="5">
        <f>+'dati assoluti'!H113/'dati assoluti'!$J113*100</f>
        <v>14.441615132775553</v>
      </c>
      <c r="I113" s="5">
        <f>+'dati assoluti'!I113/'dati assoluti'!$J113*100</f>
        <v>57.693706802473635</v>
      </c>
      <c r="J113" s="5">
        <f>+'dati assoluti'!J113/'dati assoluti'!$J113*100</f>
        <v>100</v>
      </c>
      <c r="K113" s="5"/>
      <c r="L113" s="5">
        <f>+'dati assoluti'!L113/'dati assoluti'!$O113*100</f>
        <v>2.7153160797624096</v>
      </c>
      <c r="M113" s="5">
        <f>+'dati assoluti'!M113/'dati assoluti'!$O113*100</f>
        <v>68.689011455239708</v>
      </c>
      <c r="N113" s="5">
        <f>+'dati assoluti'!N113/'dati assoluti'!$O113*100</f>
        <v>28.595672464997879</v>
      </c>
      <c r="O113" s="5">
        <f>+'dati assoluti'!O113/'dati assoluti'!$O113*100</f>
        <v>100</v>
      </c>
      <c r="P113" s="31"/>
    </row>
    <row r="114" spans="1:16" ht="9" customHeight="1" x14ac:dyDescent="0.25">
      <c r="A114" s="6" t="s">
        <v>112</v>
      </c>
      <c r="B114" s="3">
        <f>+'dati assoluti'!B114/'dati assoluti'!$E114*100</f>
        <v>4.1420118343195274</v>
      </c>
      <c r="C114" s="3">
        <f>+'dati assoluti'!C114/'dati assoluti'!$E114*100</f>
        <v>16.272189349112427</v>
      </c>
      <c r="D114" s="3">
        <f>+'dati assoluti'!D114/'dati assoluti'!$E114*100</f>
        <v>79.585798816568044</v>
      </c>
      <c r="E114" s="3">
        <f>+'dati assoluti'!E114/'dati assoluti'!$E114*100</f>
        <v>100</v>
      </c>
      <c r="F114" s="43"/>
      <c r="G114" s="3">
        <f>+'dati assoluti'!G114/'dati assoluti'!$J114*100</f>
        <v>34.042553191489361</v>
      </c>
      <c r="H114" s="3">
        <f>+'dati assoluti'!H114/'dati assoluti'!$J114*100</f>
        <v>19.680851063829788</v>
      </c>
      <c r="I114" s="3">
        <f>+'dati assoluti'!I114/'dati assoluti'!$J114*100</f>
        <v>46.276595744680847</v>
      </c>
      <c r="J114" s="3">
        <f>+'dati assoluti'!J114/'dati assoluti'!$J114*100</f>
        <v>100</v>
      </c>
      <c r="K114" s="43"/>
      <c r="L114" s="3">
        <f>+'dati assoluti'!L114/'dati assoluti'!$O114*100</f>
        <v>0.51085568326947639</v>
      </c>
      <c r="M114" s="3">
        <f>+'dati assoluti'!M114/'dati assoluti'!$O114*100</f>
        <v>67.81609195402298</v>
      </c>
      <c r="N114" s="3">
        <f>+'dati assoluti'!N114/'dati assoluti'!$O114*100</f>
        <v>31.673052362707537</v>
      </c>
      <c r="O114" s="3">
        <f>+'dati assoluti'!O114/'dati assoluti'!$O114*100</f>
        <v>100</v>
      </c>
      <c r="P114" s="31"/>
    </row>
    <row r="115" spans="1:16" ht="9" customHeight="1" x14ac:dyDescent="0.25">
      <c r="A115" s="6" t="s">
        <v>113</v>
      </c>
      <c r="B115" s="3">
        <f>+'dati assoluti'!B115/'dati assoluti'!$E115*100</f>
        <v>0.60763888888888895</v>
      </c>
      <c r="C115" s="3">
        <f>+'dati assoluti'!C115/'dati assoluti'!$E115*100</f>
        <v>2.34375</v>
      </c>
      <c r="D115" s="3">
        <f>+'dati assoluti'!D115/'dati assoluti'!$E115*100</f>
        <v>97.048611111111114</v>
      </c>
      <c r="E115" s="3">
        <f>+'dati assoluti'!E115/'dati assoluti'!$E115*100</f>
        <v>100</v>
      </c>
      <c r="F115" s="43"/>
      <c r="G115" s="3">
        <f>+'dati assoluti'!G115/'dati assoluti'!$J115*100</f>
        <v>14.455782312925169</v>
      </c>
      <c r="H115" s="3">
        <f>+'dati assoluti'!H115/'dati assoluti'!$J115*100</f>
        <v>39.965986394557824</v>
      </c>
      <c r="I115" s="3">
        <f>+'dati assoluti'!I115/'dati assoluti'!$J115*100</f>
        <v>45.57823129251701</v>
      </c>
      <c r="J115" s="3">
        <f>+'dati assoluti'!J115/'dati assoluti'!$J115*100</f>
        <v>100</v>
      </c>
      <c r="K115" s="43"/>
      <c r="L115" s="3">
        <f>+'dati assoluti'!L115/'dati assoluti'!$O115*100</f>
        <v>1.3513513513513513</v>
      </c>
      <c r="M115" s="3">
        <f>+'dati assoluti'!M115/'dati assoluti'!$O115*100</f>
        <v>79.222972972972968</v>
      </c>
      <c r="N115" s="3">
        <f>+'dati assoluti'!N115/'dati assoluti'!$O115*100</f>
        <v>19.425675675675674</v>
      </c>
      <c r="O115" s="3">
        <f>+'dati assoluti'!O115/'dati assoluti'!$O115*100</f>
        <v>100</v>
      </c>
      <c r="P115" s="31"/>
    </row>
    <row r="116" spans="1:16" ht="9" customHeight="1" x14ac:dyDescent="0.25">
      <c r="A116" s="6" t="s">
        <v>114</v>
      </c>
      <c r="B116" s="3">
        <f>+'dati assoluti'!B116/'dati assoluti'!$E116*100</f>
        <v>3.4013605442176873</v>
      </c>
      <c r="C116" s="3">
        <f>+'dati assoluti'!C116/'dati assoluti'!$E116*100</f>
        <v>7.4829931972789119</v>
      </c>
      <c r="D116" s="3">
        <f>+'dati assoluti'!D116/'dati assoluti'!$E116*100</f>
        <v>89.115646258503403</v>
      </c>
      <c r="E116" s="3">
        <f>+'dati assoluti'!E116/'dati assoluti'!$E116*100</f>
        <v>100</v>
      </c>
      <c r="F116" s="43"/>
      <c r="G116" s="3">
        <f>+'dati assoluti'!G116/'dati assoluti'!$J116*100</f>
        <v>8.397683397683398</v>
      </c>
      <c r="H116" s="3">
        <f>+'dati assoluti'!H116/'dati assoluti'!$J116*100</f>
        <v>3.8610038610038608</v>
      </c>
      <c r="I116" s="3">
        <f>+'dati assoluti'!I116/'dati assoluti'!$J116*100</f>
        <v>87.74131274131274</v>
      </c>
      <c r="J116" s="3">
        <f>+'dati assoluti'!J116/'dati assoluti'!$J116*100</f>
        <v>100</v>
      </c>
      <c r="K116" s="43"/>
      <c r="L116" s="3">
        <f>+'dati assoluti'!L116/'dati assoluti'!$O116*100</f>
        <v>7.5062552126772308</v>
      </c>
      <c r="M116" s="3">
        <f>+'dati assoluti'!M116/'dati assoluti'!$O116*100</f>
        <v>66.221851542952464</v>
      </c>
      <c r="N116" s="3">
        <f>+'dati assoluti'!N116/'dati assoluti'!$O116*100</f>
        <v>26.271893244370307</v>
      </c>
      <c r="O116" s="3">
        <f>+'dati assoluti'!O116/'dati assoluti'!$O116*100</f>
        <v>100</v>
      </c>
      <c r="P116" s="31"/>
    </row>
    <row r="117" spans="1:16" ht="9" customHeight="1" x14ac:dyDescent="0.25">
      <c r="A117" s="8" t="s">
        <v>115</v>
      </c>
      <c r="B117" s="3">
        <f>+'dati assoluti'!B117/'dati assoluti'!$E117*100</f>
        <v>0.76701821668264614</v>
      </c>
      <c r="C117" s="3">
        <f>+'dati assoluti'!C117/'dati assoluti'!$E117*100</f>
        <v>2.2051773729626079</v>
      </c>
      <c r="D117" s="3">
        <f>+'dati assoluti'!D117/'dati assoluti'!$E117*100</f>
        <v>97.027804410354747</v>
      </c>
      <c r="E117" s="3">
        <f>+'dati assoluti'!E117/'dati assoluti'!$E117*100</f>
        <v>100</v>
      </c>
      <c r="F117" s="43"/>
      <c r="G117" s="3">
        <f>+'dati assoluti'!G117/'dati assoluti'!$J117*100</f>
        <v>7.3825503355704702</v>
      </c>
      <c r="H117" s="3">
        <f>+'dati assoluti'!H117/'dati assoluti'!$J117*100</f>
        <v>18.255033557046978</v>
      </c>
      <c r="I117" s="3">
        <f>+'dati assoluti'!I117/'dati assoluti'!$J117*100</f>
        <v>74.362416107382543</v>
      </c>
      <c r="J117" s="3">
        <f>+'dati assoluti'!J117/'dati assoluti'!$J117*100</f>
        <v>100</v>
      </c>
      <c r="K117" s="43"/>
      <c r="L117" s="3">
        <f>+'dati assoluti'!L117/'dati assoluti'!$O117*100</f>
        <v>0.82508250825082496</v>
      </c>
      <c r="M117" s="3">
        <f>+'dati assoluti'!M117/'dati assoluti'!$O117*100</f>
        <v>51.815181518151817</v>
      </c>
      <c r="N117" s="3">
        <f>+'dati assoluti'!N117/'dati assoluti'!$O117*100</f>
        <v>47.35973597359736</v>
      </c>
      <c r="O117" s="3">
        <f>+'dati assoluti'!O117/'dati assoluti'!$O117*100</f>
        <v>100</v>
      </c>
      <c r="P117" s="31"/>
    </row>
    <row r="118" spans="1:16" ht="9" customHeight="1" x14ac:dyDescent="0.25">
      <c r="A118" s="6" t="s">
        <v>116</v>
      </c>
      <c r="B118" s="3">
        <f>+'dati assoluti'!B118/'dati assoluti'!$E118*100</f>
        <v>0.15987210231814547</v>
      </c>
      <c r="C118" s="3">
        <f>+'dati assoluti'!C118/'dati assoluti'!$E118*100</f>
        <v>0.79936051159072741</v>
      </c>
      <c r="D118" s="3">
        <f>+'dati assoluti'!D118/'dati assoluti'!$E118*100</f>
        <v>99.040767386091119</v>
      </c>
      <c r="E118" s="3">
        <f>+'dati assoluti'!E118/'dati assoluti'!$E118*100</f>
        <v>100</v>
      </c>
      <c r="F118" s="43"/>
      <c r="G118" s="3">
        <f>+'dati assoluti'!G118/'dati assoluti'!$J118*100</f>
        <v>4.9107142857142856</v>
      </c>
      <c r="H118" s="3">
        <f>+'dati assoluti'!H118/'dati assoluti'!$J118*100</f>
        <v>27.678571428571431</v>
      </c>
      <c r="I118" s="3">
        <f>+'dati assoluti'!I118/'dati assoluti'!$J118*100</f>
        <v>67.410714285714292</v>
      </c>
      <c r="J118" s="3">
        <f>+'dati assoluti'!J118/'dati assoluti'!$J118*100</f>
        <v>100</v>
      </c>
      <c r="K118" s="43"/>
      <c r="L118" s="3" t="s">
        <v>139</v>
      </c>
      <c r="M118" s="3">
        <f>+'dati assoluti'!M118/'dati assoluti'!$O118*100</f>
        <v>64.122137404580144</v>
      </c>
      <c r="N118" s="3">
        <f>+'dati assoluti'!N118/'dati assoluti'!$O118*100</f>
        <v>35.877862595419849</v>
      </c>
      <c r="O118" s="3">
        <f>+'dati assoluti'!O118/'dati assoluti'!$O118*100</f>
        <v>100</v>
      </c>
      <c r="P118" s="31"/>
    </row>
    <row r="119" spans="1:16" ht="9" customHeight="1" x14ac:dyDescent="0.25">
      <c r="A119" s="6" t="s">
        <v>117</v>
      </c>
      <c r="B119" s="3">
        <f>+'dati assoluti'!B119/'dati assoluti'!$E119*100</f>
        <v>1.7167381974248928</v>
      </c>
      <c r="C119" s="3">
        <f>+'dati assoluti'!C119/'dati assoluti'!$E119*100</f>
        <v>7.7253218884120178</v>
      </c>
      <c r="D119" s="3">
        <f>+'dati assoluti'!D119/'dati assoluti'!$E119*100</f>
        <v>90.557939914163086</v>
      </c>
      <c r="E119" s="3">
        <f>+'dati assoluti'!E119/'dati assoluti'!$E119*100</f>
        <v>100</v>
      </c>
      <c r="F119" s="43"/>
      <c r="G119" s="3">
        <f>+'dati assoluti'!G119/'dati assoluti'!$J119*100</f>
        <v>17.518248175182482</v>
      </c>
      <c r="H119" s="3">
        <f>+'dati assoluti'!H119/'dati assoluti'!$J119*100</f>
        <v>7.2992700729926998</v>
      </c>
      <c r="I119" s="3">
        <f>+'dati assoluti'!I119/'dati assoluti'!$J119*100</f>
        <v>75.18248175182481</v>
      </c>
      <c r="J119" s="3">
        <f>+'dati assoluti'!J119/'dati assoluti'!$J119*100</f>
        <v>100</v>
      </c>
      <c r="K119" s="43"/>
      <c r="L119" s="3">
        <f>+'dati assoluti'!L119/'dati assoluti'!$O119*100</f>
        <v>1.7094017094017095</v>
      </c>
      <c r="M119" s="3">
        <f>+'dati assoluti'!M119/'dati assoluti'!$O119*100</f>
        <v>61.53846153846154</v>
      </c>
      <c r="N119" s="3">
        <f>+'dati assoluti'!N119/'dati assoluti'!$O119*100</f>
        <v>36.752136752136757</v>
      </c>
      <c r="O119" s="3">
        <f>+'dati assoluti'!O119/'dati assoluti'!$O119*100</f>
        <v>100</v>
      </c>
      <c r="P119" s="31"/>
    </row>
    <row r="120" spans="1:16" ht="9" customHeight="1" x14ac:dyDescent="0.25">
      <c r="A120" s="6" t="s">
        <v>118</v>
      </c>
      <c r="B120" s="3">
        <f>+'dati assoluti'!B120/'dati assoluti'!$E120*100</f>
        <v>0.47619047619047622</v>
      </c>
      <c r="C120" s="3">
        <f>+'dati assoluti'!C120/'dati assoluti'!$E120*100</f>
        <v>10</v>
      </c>
      <c r="D120" s="3">
        <f>+'dati assoluti'!D120/'dati assoluti'!$E120*100</f>
        <v>89.523809523809533</v>
      </c>
      <c r="E120" s="3">
        <f>+'dati assoluti'!E120/'dati assoluti'!$E120*100</f>
        <v>100</v>
      </c>
      <c r="F120" s="43"/>
      <c r="G120" s="3">
        <f>+'dati assoluti'!G120/'dati assoluti'!$J120*100</f>
        <v>12.710911136107987</v>
      </c>
      <c r="H120" s="3">
        <f>+'dati assoluti'!H120/'dati assoluti'!$J120*100</f>
        <v>30.708661417322837</v>
      </c>
      <c r="I120" s="3">
        <f>+'dati assoluti'!I120/'dati assoluti'!$J120*100</f>
        <v>56.580427446569182</v>
      </c>
      <c r="J120" s="3">
        <f>+'dati assoluti'!J120/'dati assoluti'!$J120*100</f>
        <v>100</v>
      </c>
      <c r="K120" s="43"/>
      <c r="L120" s="3">
        <f>+'dati assoluti'!L120/'dati assoluti'!$O120*100</f>
        <v>22.713687985654513</v>
      </c>
      <c r="M120" s="3">
        <f>+'dati assoluti'!M120/'dati assoluti'!$O120*100</f>
        <v>56.963538553496718</v>
      </c>
      <c r="N120" s="3">
        <f>+'dati assoluti'!N120/'dati assoluti'!$O120*100</f>
        <v>20.322773460848776</v>
      </c>
      <c r="O120" s="3">
        <f>+'dati assoluti'!O120/'dati assoluti'!$O120*100</f>
        <v>100</v>
      </c>
      <c r="P120" s="31"/>
    </row>
    <row r="121" spans="1:16" ht="9" customHeight="1" x14ac:dyDescent="0.25">
      <c r="A121" s="6" t="s">
        <v>119</v>
      </c>
      <c r="B121" s="3">
        <f>+'dati assoluti'!B121/'dati assoluti'!$E121*100</f>
        <v>0.76628352490421447</v>
      </c>
      <c r="C121" s="3">
        <f>+'dati assoluti'!C121/'dati assoluti'!$E121*100</f>
        <v>26.436781609195403</v>
      </c>
      <c r="D121" s="3">
        <f>+'dati assoluti'!D121/'dati assoluti'!$E121*100</f>
        <v>72.796934865900383</v>
      </c>
      <c r="E121" s="3">
        <f>+'dati assoluti'!E121/'dati assoluti'!$E121*100</f>
        <v>100</v>
      </c>
      <c r="F121" s="43"/>
      <c r="G121" s="3">
        <f>+'dati assoluti'!G121/'dati assoluti'!$J121*100</f>
        <v>53.949903660886321</v>
      </c>
      <c r="H121" s="3">
        <f>+'dati assoluti'!H121/'dati assoluti'!$J121*100</f>
        <v>19.010918432883749</v>
      </c>
      <c r="I121" s="3">
        <f>+'dati assoluti'!I121/'dati assoluti'!$J121*100</f>
        <v>27.039177906229927</v>
      </c>
      <c r="J121" s="3">
        <f>+'dati assoluti'!J121/'dati assoluti'!$J121*100</f>
        <v>100</v>
      </c>
      <c r="K121" s="43"/>
      <c r="L121" s="3">
        <f>+'dati assoluti'!L121/'dati assoluti'!$O121*100</f>
        <v>0.28328611898016998</v>
      </c>
      <c r="M121" s="3">
        <f>+'dati assoluti'!M121/'dati assoluti'!$O121*100</f>
        <v>61.827195467422094</v>
      </c>
      <c r="N121" s="3">
        <f>+'dati assoluti'!N121/'dati assoluti'!$O121*100</f>
        <v>37.889518413597735</v>
      </c>
      <c r="O121" s="3">
        <f>+'dati assoluti'!O121/'dati assoluti'!$O121*100</f>
        <v>100</v>
      </c>
      <c r="P121" s="31"/>
    </row>
    <row r="122" spans="1:16" ht="9" customHeight="1" x14ac:dyDescent="0.25">
      <c r="A122" s="6" t="s">
        <v>120</v>
      </c>
      <c r="B122" s="3">
        <f>+'dati assoluti'!B122/'dati assoluti'!$E122*100</f>
        <v>1.893939393939394</v>
      </c>
      <c r="C122" s="3">
        <f>+'dati assoluti'!C122/'dati assoluti'!$E122*100</f>
        <v>9.8484848484848477</v>
      </c>
      <c r="D122" s="3">
        <f>+'dati assoluti'!D122/'dati assoluti'!$E122*100</f>
        <v>88.257575757575751</v>
      </c>
      <c r="E122" s="3">
        <f>+'dati assoluti'!E122/'dati assoluti'!$E122*100</f>
        <v>100</v>
      </c>
      <c r="F122" s="43"/>
      <c r="G122" s="3">
        <f>+'dati assoluti'!G122/'dati assoluti'!$J122*100</f>
        <v>28.416485900216919</v>
      </c>
      <c r="H122" s="3">
        <f>+'dati assoluti'!H122/'dati assoluti'!$J122*100</f>
        <v>40.780911062906725</v>
      </c>
      <c r="I122" s="3">
        <f>+'dati assoluti'!I122/'dati assoluti'!$J122*100</f>
        <v>30.802603036876359</v>
      </c>
      <c r="J122" s="3">
        <f>+'dati assoluti'!J122/'dati assoluti'!$J122*100</f>
        <v>100</v>
      </c>
      <c r="K122" s="43"/>
      <c r="L122" s="3">
        <f>+'dati assoluti'!L122/'dati assoluti'!$O122*100</f>
        <v>1.5625</v>
      </c>
      <c r="M122" s="3">
        <f>+'dati assoluti'!M122/'dati assoluti'!$O122*100</f>
        <v>85.625</v>
      </c>
      <c r="N122" s="3">
        <f>+'dati assoluti'!N122/'dati assoluti'!$O122*100</f>
        <v>12.812499999999998</v>
      </c>
      <c r="O122" s="3">
        <f>+'dati assoluti'!O122/'dati assoluti'!$O122*100</f>
        <v>100</v>
      </c>
      <c r="P122" s="31"/>
    </row>
    <row r="123" spans="1:16" ht="9" customHeight="1" x14ac:dyDescent="0.25">
      <c r="A123" s="7" t="s">
        <v>121</v>
      </c>
      <c r="B123" s="5">
        <f>+'dati assoluti'!B123/'dati assoluti'!$E123*100</f>
        <v>0.96839959225280325</v>
      </c>
      <c r="C123" s="5">
        <f>+'dati assoluti'!C123/'dati assoluti'!$E123*100</f>
        <v>6.0312606184165816</v>
      </c>
      <c r="D123" s="5">
        <f>+'dati assoluti'!D123/'dati assoluti'!$E123*100</f>
        <v>93.00033978933061</v>
      </c>
      <c r="E123" s="5">
        <f>+'dati assoluti'!E123/'dati assoluti'!$E123*100</f>
        <v>100</v>
      </c>
      <c r="F123" s="5"/>
      <c r="G123" s="5">
        <f>+'dati assoluti'!G123/'dati assoluti'!$J123*100</f>
        <v>24.513553966406121</v>
      </c>
      <c r="H123" s="5">
        <f>+'dati assoluti'!H123/'dati assoluti'!$J123*100</f>
        <v>21.852652586063527</v>
      </c>
      <c r="I123" s="5">
        <f>+'dati assoluti'!I123/'dati assoluti'!$J123*100</f>
        <v>53.633793447530351</v>
      </c>
      <c r="J123" s="5">
        <f>+'dati assoluti'!J123/'dati assoluti'!$J123*100</f>
        <v>100</v>
      </c>
      <c r="K123" s="5"/>
      <c r="L123" s="5">
        <f>+'dati assoluti'!L123/'dati assoluti'!$O123*100</f>
        <v>7.2881603980681984</v>
      </c>
      <c r="M123" s="5">
        <f>+'dati assoluti'!M123/'dati assoluti'!$O123*100</f>
        <v>63.866530074637787</v>
      </c>
      <c r="N123" s="5">
        <f>+'dati assoluti'!N123/'dati assoluti'!$O123*100</f>
        <v>28.845309527294017</v>
      </c>
      <c r="O123" s="5">
        <f>+'dati assoluti'!O123/'dati assoluti'!$O123*100</f>
        <v>100</v>
      </c>
      <c r="P123" s="31"/>
    </row>
    <row r="124" spans="1:16" ht="9" customHeight="1" x14ac:dyDescent="0.25">
      <c r="A124" s="6" t="s">
        <v>122</v>
      </c>
      <c r="B124" s="3">
        <f>+'dati assoluti'!B124/'dati assoluti'!$E124*100</f>
        <v>5.6818181818181817</v>
      </c>
      <c r="C124" s="3">
        <f>+'dati assoluti'!C124/'dati assoluti'!$E124*100</f>
        <v>10.795454545454545</v>
      </c>
      <c r="D124" s="3">
        <f>+'dati assoluti'!D124/'dati assoluti'!$E124*100</f>
        <v>83.522727272727266</v>
      </c>
      <c r="E124" s="3">
        <f>+'dati assoluti'!E124/'dati assoluti'!$E124*100</f>
        <v>100</v>
      </c>
      <c r="F124" s="43"/>
      <c r="G124" s="3">
        <f>+'dati assoluti'!G124/'dati assoluti'!$J124*100</f>
        <v>25.789473684210527</v>
      </c>
      <c r="H124" s="3">
        <f>+'dati assoluti'!H124/'dati assoluti'!$J124*100</f>
        <v>11.315789473684211</v>
      </c>
      <c r="I124" s="3">
        <f>+'dati assoluti'!I124/'dati assoluti'!$J124*100</f>
        <v>62.89473684210526</v>
      </c>
      <c r="J124" s="3">
        <f>+'dati assoluti'!J124/'dati assoluti'!$J124*100</f>
        <v>100</v>
      </c>
      <c r="K124" s="43"/>
      <c r="L124" s="3">
        <f>+'dati assoluti'!L124/'dati assoluti'!$O124*100</f>
        <v>12</v>
      </c>
      <c r="M124" s="3">
        <f>+'dati assoluti'!M124/'dati assoluti'!$O124*100</f>
        <v>59.45454545454546</v>
      </c>
      <c r="N124" s="3">
        <f>+'dati assoluti'!N124/'dati assoluti'!$O124*100</f>
        <v>28.545454545454547</v>
      </c>
      <c r="O124" s="3">
        <f>+'dati assoluti'!O124/'dati assoluti'!$O124*100</f>
        <v>100</v>
      </c>
      <c r="P124" s="31"/>
    </row>
    <row r="125" spans="1:16" ht="9" customHeight="1" x14ac:dyDescent="0.25">
      <c r="A125" s="8" t="s">
        <v>123</v>
      </c>
      <c r="B125" s="3" t="s">
        <v>139</v>
      </c>
      <c r="C125" s="3">
        <f>+'dati assoluti'!C125/'dati assoluti'!$E125*100</f>
        <v>3.9660056657223794</v>
      </c>
      <c r="D125" s="3">
        <f>+'dati assoluti'!D125/'dati assoluti'!$E125*100</f>
        <v>96.033994334277622</v>
      </c>
      <c r="E125" s="3">
        <f>+'dati assoluti'!E125/'dati assoluti'!$E125*100</f>
        <v>100</v>
      </c>
      <c r="F125" s="43"/>
      <c r="G125" s="3">
        <f>+'dati assoluti'!G125/'dati assoluti'!$J125*100</f>
        <v>10.92436974789916</v>
      </c>
      <c r="H125" s="3">
        <f>+'dati assoluti'!H125/'dati assoluti'!$J125*100</f>
        <v>43.69747899159664</v>
      </c>
      <c r="I125" s="3">
        <f>+'dati assoluti'!I125/'dati assoluti'!$J125*100</f>
        <v>45.378151260504204</v>
      </c>
      <c r="J125" s="3">
        <f>+'dati assoluti'!J125/'dati assoluti'!$J125*100</f>
        <v>100</v>
      </c>
      <c r="K125" s="43"/>
      <c r="L125" s="3">
        <f>+'dati assoluti'!L125/'dati assoluti'!$O125*100</f>
        <v>0.75757575757575757</v>
      </c>
      <c r="M125" s="3">
        <f>+'dati assoluti'!M125/'dati assoluti'!$O125*100</f>
        <v>86.36363636363636</v>
      </c>
      <c r="N125" s="3">
        <f>+'dati assoluti'!N125/'dati assoluti'!$O125*100</f>
        <v>12.878787878787879</v>
      </c>
      <c r="O125" s="3">
        <f>+'dati assoluti'!O125/'dati assoluti'!$O125*100</f>
        <v>100</v>
      </c>
      <c r="P125" s="31"/>
    </row>
    <row r="126" spans="1:16" ht="9" customHeight="1" x14ac:dyDescent="0.25">
      <c r="A126" s="6" t="s">
        <v>125</v>
      </c>
      <c r="B126" s="3">
        <f>+'dati assoluti'!B126/'dati assoluti'!$E126*100</f>
        <v>0.87412587412587417</v>
      </c>
      <c r="C126" s="3">
        <f>+'dati assoluti'!C126/'dati assoluti'!$E126*100</f>
        <v>4.1958041958041958</v>
      </c>
      <c r="D126" s="3">
        <f>+'dati assoluti'!D126/'dati assoluti'!$E126*100</f>
        <v>94.930069930069934</v>
      </c>
      <c r="E126" s="3">
        <f>+'dati assoluti'!E126/'dati assoluti'!$E126*100</f>
        <v>100</v>
      </c>
      <c r="F126" s="43"/>
      <c r="G126" s="3">
        <f>+'dati assoluti'!G126/'dati assoluti'!$J126*100</f>
        <v>15.273775216138327</v>
      </c>
      <c r="H126" s="3">
        <f>+'dati assoluti'!H126/'dati assoluti'!$J126*100</f>
        <v>9.7982708933717575</v>
      </c>
      <c r="I126" s="3">
        <f>+'dati assoluti'!I126/'dati assoluti'!$J126*100</f>
        <v>74.927953890489917</v>
      </c>
      <c r="J126" s="3">
        <f>+'dati assoluti'!J126/'dati assoluti'!$J126*100</f>
        <v>100</v>
      </c>
      <c r="K126" s="43"/>
      <c r="L126" s="3">
        <f>+'dati assoluti'!L126/'dati assoluti'!$O126*100</f>
        <v>2.7397260273972601</v>
      </c>
      <c r="M126" s="3">
        <f>+'dati assoluti'!M126/'dati assoluti'!$O126*100</f>
        <v>59.075342465753423</v>
      </c>
      <c r="N126" s="3">
        <f>+'dati assoluti'!N126/'dati assoluti'!$O126*100</f>
        <v>38.184931506849317</v>
      </c>
      <c r="O126" s="3">
        <f>+'dati assoluti'!O126/'dati assoluti'!$O126*100</f>
        <v>100</v>
      </c>
      <c r="P126" s="31"/>
    </row>
    <row r="127" spans="1:16" ht="9" customHeight="1" x14ac:dyDescent="0.25">
      <c r="A127" s="6" t="s">
        <v>124</v>
      </c>
      <c r="B127" s="3" t="s">
        <v>139</v>
      </c>
      <c r="C127" s="3">
        <f>+'dati assoluti'!C127/'dati assoluti'!$E127*100</f>
        <v>2.0689655172413794</v>
      </c>
      <c r="D127" s="3">
        <f>+'dati assoluti'!D127/'dati assoluti'!$E127*100</f>
        <v>97.931034482758619</v>
      </c>
      <c r="E127" s="3">
        <f>+'dati assoluti'!E127/'dati assoluti'!$E127*100</f>
        <v>100</v>
      </c>
      <c r="F127" s="43"/>
      <c r="G127" s="3">
        <f>+'dati assoluti'!G127/'dati assoluti'!$J127*100</f>
        <v>16.363636363636363</v>
      </c>
      <c r="H127" s="3">
        <f>+'dati assoluti'!H127/'dati assoluti'!$J127*100</f>
        <v>41.818181818181813</v>
      </c>
      <c r="I127" s="3">
        <f>+'dati assoluti'!I127/'dati assoluti'!$J127*100</f>
        <v>41.818181818181813</v>
      </c>
      <c r="J127" s="3">
        <f>+'dati assoluti'!J127/'dati assoluti'!$J127*100</f>
        <v>100</v>
      </c>
      <c r="K127" s="43"/>
      <c r="L127" s="3">
        <f>+'dati assoluti'!L127/'dati assoluti'!$O127*100</f>
        <v>2.083333333333333</v>
      </c>
      <c r="M127" s="3">
        <f>+'dati assoluti'!M127/'dati assoluti'!$O127*100</f>
        <v>64.583333333333343</v>
      </c>
      <c r="N127" s="3">
        <f>+'dati assoluti'!N127/'dati assoluti'!$O127*100</f>
        <v>33.333333333333329</v>
      </c>
      <c r="O127" s="3">
        <f>+'dati assoluti'!O127/'dati assoluti'!$O127*100</f>
        <v>100</v>
      </c>
      <c r="P127" s="31"/>
    </row>
    <row r="128" spans="1:16" ht="9" customHeight="1" x14ac:dyDescent="0.25">
      <c r="A128" s="7" t="s">
        <v>126</v>
      </c>
      <c r="B128" s="5">
        <f>+'dati assoluti'!B128/'dati assoluti'!$E128*100</f>
        <v>1.0783608914450036</v>
      </c>
      <c r="C128" s="5">
        <f>+'dati assoluti'!C128/'dati assoluti'!$E128*100</f>
        <v>4.5291157440690153</v>
      </c>
      <c r="D128" s="5">
        <f>+'dati assoluti'!D128/'dati assoluti'!$E128*100</f>
        <v>94.392523364485982</v>
      </c>
      <c r="E128" s="5">
        <f>+'dati assoluti'!E128/'dati assoluti'!$E128*100</f>
        <v>100</v>
      </c>
      <c r="F128" s="5"/>
      <c r="G128" s="5">
        <f>+'dati assoluti'!G128/'dati assoluti'!$J128*100</f>
        <v>19.200887902330741</v>
      </c>
      <c r="H128" s="5">
        <f>+'dati assoluti'!H128/'dati assoluti'!$J128*100</f>
        <v>16.870144284128745</v>
      </c>
      <c r="I128" s="5">
        <f>+'dati assoluti'!I128/'dati assoluti'!$J128*100</f>
        <v>63.928967813540517</v>
      </c>
      <c r="J128" s="5">
        <f>+'dati assoluti'!J128/'dati assoluti'!$J128*100</f>
        <v>100</v>
      </c>
      <c r="K128" s="5"/>
      <c r="L128" s="5">
        <f>+'dati assoluti'!L128/'dati assoluti'!$O128*100</f>
        <v>6.3926940639269407</v>
      </c>
      <c r="M128" s="5">
        <f>+'dati assoluti'!M128/'dati assoluti'!$O128*100</f>
        <v>62.176560121765604</v>
      </c>
      <c r="N128" s="5">
        <f>+'dati assoluti'!N128/'dati assoluti'!$O128*100</f>
        <v>31.430745814307461</v>
      </c>
      <c r="O128" s="5">
        <f>+'dati assoluti'!O128/'dati assoluti'!$O128*100</f>
        <v>100</v>
      </c>
      <c r="P128" s="31"/>
    </row>
    <row r="129" spans="1:16" ht="9" customHeight="1" x14ac:dyDescent="0.25">
      <c r="B129" s="11"/>
      <c r="C129" s="11"/>
      <c r="D129" s="11"/>
      <c r="E129" s="11"/>
      <c r="F129" s="44"/>
      <c r="G129" s="11"/>
      <c r="H129" s="11"/>
      <c r="I129" s="11"/>
      <c r="J129" s="11"/>
      <c r="K129" s="44"/>
      <c r="L129" s="11"/>
      <c r="M129" s="11"/>
      <c r="N129" s="11"/>
      <c r="O129" s="11"/>
    </row>
    <row r="130" spans="1:16" ht="9" customHeight="1" x14ac:dyDescent="0.25">
      <c r="A130" s="7" t="s">
        <v>127</v>
      </c>
      <c r="B130" s="5">
        <v>4.6949806949806954</v>
      </c>
      <c r="C130" s="5">
        <v>9.7014157014157014</v>
      </c>
      <c r="D130" s="5">
        <v>85.603603603603602</v>
      </c>
      <c r="E130" s="5">
        <v>100</v>
      </c>
      <c r="F130" s="5"/>
      <c r="G130" s="5">
        <v>34.245497120518436</v>
      </c>
      <c r="H130" s="5">
        <v>35.264794238413202</v>
      </c>
      <c r="I130" s="5">
        <v>30.489708641068358</v>
      </c>
      <c r="J130" s="5">
        <v>100</v>
      </c>
      <c r="K130" s="5"/>
      <c r="L130" s="5">
        <v>18.250656043504378</v>
      </c>
      <c r="M130" s="5">
        <v>72.929115684972658</v>
      </c>
      <c r="N130" s="5">
        <v>8.8202282715229696</v>
      </c>
      <c r="O130" s="5">
        <v>100</v>
      </c>
      <c r="P130" s="31"/>
    </row>
    <row r="131" spans="1:16" ht="9" customHeight="1" x14ac:dyDescent="0.25">
      <c r="A131" s="6" t="s">
        <v>128</v>
      </c>
      <c r="B131" s="3">
        <v>3.7056277056277058</v>
      </c>
      <c r="C131" s="3">
        <v>11.064935064935066</v>
      </c>
      <c r="D131" s="3">
        <v>85.229437229437238</v>
      </c>
      <c r="E131" s="3">
        <v>100</v>
      </c>
      <c r="F131" s="3"/>
      <c r="G131" s="3">
        <v>24.676945372569541</v>
      </c>
      <c r="H131" s="3">
        <v>37.699770540638461</v>
      </c>
      <c r="I131" s="3">
        <v>37.623284086791998</v>
      </c>
      <c r="J131" s="3">
        <v>100</v>
      </c>
      <c r="K131" s="3"/>
      <c r="L131" s="3">
        <v>15.054993400791904</v>
      </c>
      <c r="M131" s="3">
        <v>78.851737791465027</v>
      </c>
      <c r="N131" s="3">
        <v>6.0932688077430708</v>
      </c>
      <c r="O131" s="3">
        <v>100</v>
      </c>
    </row>
    <row r="132" spans="1:16" ht="9" customHeight="1" x14ac:dyDescent="0.25">
      <c r="A132" s="8" t="s">
        <v>129</v>
      </c>
      <c r="B132" s="3">
        <v>8.0611620795107033</v>
      </c>
      <c r="C132" s="3">
        <v>11.107033639143731</v>
      </c>
      <c r="D132" s="3">
        <v>80.831804281345569</v>
      </c>
      <c r="E132" s="3">
        <v>100</v>
      </c>
      <c r="F132" s="3"/>
      <c r="G132" s="3">
        <v>38.665675687491799</v>
      </c>
      <c r="H132" s="3">
        <v>39.513837275390195</v>
      </c>
      <c r="I132" s="3">
        <v>21.820487037117999</v>
      </c>
      <c r="J132" s="3">
        <v>100</v>
      </c>
      <c r="K132" s="3"/>
      <c r="L132" s="3">
        <v>15.231859553189192</v>
      </c>
      <c r="M132" s="3">
        <v>79.969061409504633</v>
      </c>
      <c r="N132" s="3">
        <v>4.7990790373061847</v>
      </c>
      <c r="O132" s="3">
        <v>100</v>
      </c>
    </row>
    <row r="133" spans="1:16" ht="9" customHeight="1" x14ac:dyDescent="0.25">
      <c r="A133" s="6" t="s">
        <v>130</v>
      </c>
      <c r="B133" s="3">
        <v>2.9479502533394748</v>
      </c>
      <c r="C133" s="3">
        <v>9.1087056655918932</v>
      </c>
      <c r="D133" s="3">
        <v>87.943344081068631</v>
      </c>
      <c r="E133" s="3">
        <v>100</v>
      </c>
      <c r="F133" s="3"/>
      <c r="G133" s="3">
        <v>33.807758506553689</v>
      </c>
      <c r="H133" s="3">
        <v>29.604130808950085</v>
      </c>
      <c r="I133" s="3">
        <v>36.588110684496229</v>
      </c>
      <c r="J133" s="3">
        <v>100</v>
      </c>
      <c r="K133" s="3"/>
      <c r="L133" s="3">
        <v>13.838968802540633</v>
      </c>
      <c r="M133" s="3">
        <v>74.208854847748924</v>
      </c>
      <c r="N133" s="3">
        <v>11.952176349710443</v>
      </c>
      <c r="O133" s="3">
        <v>100</v>
      </c>
    </row>
    <row r="134" spans="1:16" ht="9" customHeight="1" x14ac:dyDescent="0.25">
      <c r="A134" s="6" t="s">
        <v>131</v>
      </c>
      <c r="B134" s="12">
        <v>5.0500061736016795</v>
      </c>
      <c r="C134" s="12">
        <v>6.6057537967650317</v>
      </c>
      <c r="D134" s="12">
        <v>88.344240029633298</v>
      </c>
      <c r="E134" s="12">
        <v>100</v>
      </c>
      <c r="F134" s="12"/>
      <c r="G134" s="12">
        <v>48.677072954721581</v>
      </c>
      <c r="H134" s="12">
        <v>28.595151112587182</v>
      </c>
      <c r="I134" s="12">
        <v>22.727775932691245</v>
      </c>
      <c r="J134" s="12">
        <v>100</v>
      </c>
      <c r="K134" s="12"/>
      <c r="L134" s="12">
        <v>34.29976972995604</v>
      </c>
      <c r="M134" s="12">
        <v>52.669039145907469</v>
      </c>
      <c r="N134" s="12">
        <v>13.031191124136488</v>
      </c>
      <c r="O134" s="12">
        <v>100</v>
      </c>
    </row>
    <row r="135" spans="1:16" ht="9" customHeight="1" x14ac:dyDescent="0.25">
      <c r="A135" s="13" t="s">
        <v>132</v>
      </c>
      <c r="B135" s="14">
        <v>3.0742954739538857</v>
      </c>
      <c r="C135" s="14">
        <v>10.973526900085396</v>
      </c>
      <c r="D135" s="14">
        <v>85.952177625960715</v>
      </c>
      <c r="E135" s="14">
        <v>100</v>
      </c>
      <c r="F135" s="14"/>
      <c r="G135" s="14">
        <v>37.180073126142602</v>
      </c>
      <c r="H135" s="14">
        <v>32.541133455210236</v>
      </c>
      <c r="I135" s="14">
        <v>30.278793418647165</v>
      </c>
      <c r="J135" s="14">
        <v>100</v>
      </c>
      <c r="K135" s="14"/>
      <c r="L135" s="14">
        <v>23.747630652585975</v>
      </c>
      <c r="M135" s="14">
        <v>57.757920389926888</v>
      </c>
      <c r="N135" s="14">
        <v>18.49444895748714</v>
      </c>
      <c r="O135" s="14">
        <v>100</v>
      </c>
      <c r="P135" s="28"/>
    </row>
    <row r="136" spans="1:16" s="19" customFormat="1" ht="12" customHeight="1" x14ac:dyDescent="0.25">
      <c r="A136" s="29" t="s">
        <v>135</v>
      </c>
      <c r="B136" s="30"/>
      <c r="C136" s="30"/>
      <c r="F136" s="30"/>
      <c r="G136" s="30"/>
      <c r="H136" s="30"/>
      <c r="K136" s="30"/>
      <c r="L136" s="30"/>
      <c r="M136" s="30"/>
    </row>
    <row r="137" spans="1:16" ht="9" customHeight="1" x14ac:dyDescent="0.25">
      <c r="A137" s="15" t="s">
        <v>137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ht="9" customHeight="1" x14ac:dyDescent="0.25"/>
    <row r="140" spans="1:16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6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6" spans="2:15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2:15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9" spans="2:15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</sheetData>
  <mergeCells count="3">
    <mergeCell ref="B3:E3"/>
    <mergeCell ref="G3:J3"/>
    <mergeCell ref="L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assoluti</vt:lpstr>
      <vt:lpstr>dati %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Bellini</dc:creator>
  <cp:lastModifiedBy>Eugenia Bellini</cp:lastModifiedBy>
  <dcterms:created xsi:type="dcterms:W3CDTF">2012-02-02T11:46:45Z</dcterms:created>
  <dcterms:modified xsi:type="dcterms:W3CDTF">2024-07-22T08:10:11Z</dcterms:modified>
</cp:coreProperties>
</file>